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loudadmwiwynn-my.sharepoint.com/personal/juan_verdugo_wiwynn_com/Documents/Documents/Plantillas excel/"/>
    </mc:Choice>
  </mc:AlternateContent>
  <xr:revisionPtr revIDLastSave="9" documentId="11_3EFFEDEC9A1D03BE9D696877715355325FB5CF5C" xr6:coauthVersionLast="47" xr6:coauthVersionMax="47" xr10:uidLastSave="{15E84871-D8BF-460B-91BA-59D1B4C52CE1}"/>
  <bookViews>
    <workbookView xWindow="-110" yWindow="-110" windowWidth="19420" windowHeight="11620" activeTab="3" xr2:uid="{00000000-000D-0000-FFFF-FFFF00000000}"/>
  </bookViews>
  <sheets>
    <sheet name="Plantilla 1" sheetId="1" r:id="rId1"/>
    <sheet name="Plantilla Futuro" sheetId="2" r:id="rId2"/>
    <sheet name="Plantilla Inicio" sheetId="3" r:id="rId3"/>
    <sheet name="Plantilla Actual" sheetId="4" r:id="rId4"/>
    <sheet name="Value Stream Map (2)" sheetId="5"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41" i="4" l="1"/>
  <c r="AP41" i="4"/>
  <c r="AI40" i="4"/>
  <c r="AB40" i="4"/>
  <c r="U40" i="4"/>
  <c r="O40" i="4"/>
  <c r="H40" i="4"/>
  <c r="B40" i="4"/>
  <c r="AR39" i="4"/>
  <c r="AP39" i="4"/>
  <c r="AR41" i="3"/>
  <c r="AP41" i="3"/>
  <c r="AR39" i="3"/>
  <c r="AP39" i="3"/>
  <c r="U42" i="2"/>
  <c r="AP41" i="2" s="1"/>
  <c r="AP39" i="2"/>
  <c r="AR41" i="1"/>
  <c r="AP41" i="1"/>
  <c r="AR39" i="1"/>
  <c r="AP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R2" authorId="0" shapeId="0" xr:uid="{00000000-0006-0000-0000-00000D000000}">
      <text>
        <r>
          <rPr>
            <sz val="10"/>
            <color rgb="FF000000"/>
            <rFont val="Arial"/>
            <scheme val="minor"/>
          </rPr>
          <t>La linea de tiempo muestra el tiempo de valor agregado y el tiempo de valor no agregado</t>
        </r>
      </text>
    </comment>
    <comment ref="AS2" authorId="0" shapeId="0" xr:uid="{00000000-0006-0000-0000-000007000000}">
      <text>
        <r>
          <rPr>
            <sz val="10"/>
            <color rgb="FF000000"/>
            <rFont val="Arial"/>
            <scheme val="minor"/>
          </rPr>
          <t>Este icono representa a un operador. Muestra el número de operadores necesarios para procesar la familia VSM en una estación de trabajo en particular.</t>
        </r>
      </text>
    </comment>
    <comment ref="AQ4" authorId="0" shapeId="0" xr:uid="{00000000-0006-0000-0000-000003000000}">
      <text>
        <r>
          <rPr>
            <sz val="10"/>
            <color rgb="FF000000"/>
            <rFont val="Arial"/>
            <scheme val="minor"/>
          </rPr>
          <t>Este icono es un proceso, operación, máquina o departamento, a través del cual fluye el material. [area de flujo]</t>
        </r>
      </text>
    </comment>
    <comment ref="AR4" authorId="0" shapeId="0" xr:uid="{00000000-0006-0000-0000-000010000000}">
      <text>
        <r>
          <rPr>
            <sz val="10"/>
            <color rgb="FF000000"/>
            <rFont val="Arial"/>
            <scheme val="minor"/>
          </rPr>
          <t>Representa el flujo electrónico de información  Puede indicar la frecuencia del intercambio de información / datos y el tipo de datos intercambiados.</t>
        </r>
      </text>
    </comment>
    <comment ref="AS4" authorId="0" shapeId="0" xr:uid="{00000000-0006-0000-0000-00000E000000}">
      <text>
        <r>
          <rPr>
            <sz val="10"/>
            <color rgb="FF000000"/>
            <rFont val="Arial"/>
            <scheme val="minor"/>
          </rPr>
          <t>Información manual (papel,…).</t>
        </r>
      </text>
    </comment>
    <comment ref="AQ7" authorId="0" shapeId="0" xr:uid="{00000000-0006-0000-0000-00000C000000}">
      <text>
        <r>
          <rPr>
            <sz val="10"/>
            <color rgb="FF000000"/>
            <rFont val="Arial"/>
            <scheme val="minor"/>
          </rPr>
          <t>Este icono representa al Proveedor cuando está en la parte superior izquierda, [ el punto de partida habitual para el flujo de material]. El cliente está representado cuando se coloca en la parte superior derecha, el punto final habitual para el flujo de material.</t>
        </r>
      </text>
    </comment>
    <comment ref="AR7" authorId="0" shapeId="0" xr:uid="{00000000-0006-0000-0000-00000B000000}">
      <text>
        <r>
          <rPr>
            <sz val="10"/>
            <color rgb="FF000000"/>
            <rFont val="Arial"/>
            <scheme val="minor"/>
          </rPr>
          <t>Plan de producción usando ERP
	-Windows User</t>
        </r>
      </text>
    </comment>
    <comment ref="AS7" authorId="0" shapeId="0" xr:uid="{00000000-0006-0000-0000-000005000000}">
      <text>
        <r>
          <rPr>
            <sz val="10"/>
            <color rgb="FF000000"/>
            <rFont val="Arial"/>
            <scheme val="minor"/>
          </rPr>
          <t>El icono representa a la programación central de la producción /departamento, persona
	-Windows User</t>
        </r>
      </text>
    </comment>
    <comment ref="AQ10" authorId="0" shapeId="0" xr:uid="{00000000-0006-0000-0000-000008000000}">
      <text>
        <r>
          <rPr>
            <sz val="10"/>
            <color rgb="FF000000"/>
            <rFont val="Arial"/>
            <scheme val="minor"/>
          </rPr>
          <t>Ajuste de inventario basado en revisiones al inventario</t>
        </r>
      </text>
    </comment>
    <comment ref="AR10" authorId="0" shapeId="0" xr:uid="{00000000-0006-0000-0000-000004000000}">
      <text>
        <r>
          <rPr>
            <sz val="10"/>
            <color rgb="FF000000"/>
            <rFont val="Arial"/>
            <scheme val="minor"/>
          </rPr>
          <t>Otra información útil o potencialmente útil.</t>
        </r>
      </text>
    </comment>
    <comment ref="AS10" authorId="0" shapeId="0" xr:uid="{00000000-0006-0000-0000-00000A000000}">
      <text>
        <r>
          <rPr>
            <sz val="10"/>
            <color rgb="FF000000"/>
            <rFont val="Arial"/>
            <scheme val="minor"/>
          </rPr>
          <t>Se usa para registrar información importante en el proceso, (C/T, C/O, U/T)</t>
        </r>
      </text>
    </comment>
    <comment ref="AR23" authorId="0" shapeId="0" xr:uid="{00000000-0006-0000-0000-000002000000}">
      <text>
        <r>
          <rPr>
            <sz val="10"/>
            <color rgb="FF000000"/>
            <rFont val="Arial"/>
            <scheme val="minor"/>
          </rPr>
          <t>Este es un "supermercado" de inventario (punto de abastecimiento kanban). Al igual que en un supermercado, hay un pequeño inventario disponible y uno o más clientes intermedios vienen al supermercado para elegir lo que necesitan. El centro de trabajo aguas arriba luego reabastece las existencias según sea necesario. Cuando el flujo continuo no es práctico y el proceso ascendente debe operar en modo por lotes, un supermercado reduce la sobreproducción y limita el inventario total.</t>
        </r>
      </text>
    </comment>
    <comment ref="AS23" authorId="0" shapeId="0" xr:uid="{00000000-0006-0000-0000-000001000000}">
      <text>
        <r>
          <rPr>
            <sz val="10"/>
            <color rgb="FF000000"/>
            <rFont val="Arial"/>
            <scheme val="minor"/>
          </rPr>
          <t>Estos iconos muestran el inventario entre dos procesos. Al mapear el estado actual, la cantidad de inventario se puede aproximar mediante un conteo rápido, y esa cantidad se anota debajo del triángulo. Si hay más de una acumulación de inventario, use un ícono para cada uno. Este icono también representa el almacenamiento de materias primas y productos terminados.</t>
        </r>
      </text>
    </comment>
    <comment ref="AR27" authorId="0" shapeId="0" xr:uid="{00000000-0006-0000-0000-000009000000}">
      <text>
        <r>
          <rPr>
            <sz val="10"/>
            <color rgb="FF000000"/>
            <rFont val="Arial"/>
            <scheme val="minor"/>
          </rPr>
          <t>Este icono representa el "empuje" del material desde el proceso hasta el área de preparación para el embalaje y envío.</t>
        </r>
      </text>
    </comment>
    <comment ref="AS27" authorId="0" shapeId="0" xr:uid="{00000000-0006-0000-0000-00000F000000}">
      <text>
        <r>
          <rPr>
            <sz val="10"/>
            <color rgb="FF000000"/>
            <rFont val="Arial"/>
            <scheme val="minor"/>
          </rPr>
          <t>Este icono representa el "empuje" de material de un proceso al siguiente. Empujar significa que un proceso produce algo independientemente de las necesidades inmediatas del proceso posterior.</t>
        </r>
      </text>
    </comment>
    <comment ref="AQ31" authorId="0" shapeId="0" xr:uid="{00000000-0006-0000-0000-000006000000}">
      <text>
        <r>
          <rPr>
            <sz val="10"/>
            <color rgb="FF000000"/>
            <rFont val="Arial"/>
            <scheme val="minor"/>
          </rPr>
          <t>Representa mejora necesarias al procesos, eventos kaizen para alcanzar el VSM Futuro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R2" authorId="0" shapeId="0" xr:uid="{00000000-0006-0000-0100-000009000000}">
      <text>
        <r>
          <rPr>
            <sz val="10"/>
            <color rgb="FF000000"/>
            <rFont val="Arial"/>
            <scheme val="minor"/>
          </rPr>
          <t>La linea de tiempo muestra el tiempo de valor agregado y el tiempo de valor no agregado</t>
        </r>
      </text>
    </comment>
    <comment ref="AS2" authorId="0" shapeId="0" xr:uid="{00000000-0006-0000-0100-000002000000}">
      <text>
        <r>
          <rPr>
            <sz val="10"/>
            <color rgb="FF000000"/>
            <rFont val="Arial"/>
            <scheme val="minor"/>
          </rPr>
          <t>Este icono representa a un operador. Muestra el número de operadores necesarios para procesar la familia VSM en una estación de trabajo en particular.</t>
        </r>
      </text>
    </comment>
    <comment ref="AQ4" authorId="0" shapeId="0" xr:uid="{00000000-0006-0000-0100-000010000000}">
      <text>
        <r>
          <rPr>
            <sz val="10"/>
            <color rgb="FF000000"/>
            <rFont val="Arial"/>
            <scheme val="minor"/>
          </rPr>
          <t>Este icono es un proceso, operación, máquina o departamento, a través del cual fluye el material. [area de flujo]</t>
        </r>
      </text>
    </comment>
    <comment ref="AR4" authorId="0" shapeId="0" xr:uid="{00000000-0006-0000-0100-000005000000}">
      <text>
        <r>
          <rPr>
            <sz val="10"/>
            <color rgb="FF000000"/>
            <rFont val="Arial"/>
            <scheme val="minor"/>
          </rPr>
          <t>Representa el flujo electrónico de información  Puede indicar la frecuencia del intercambio de información / datos y el tipo de datos intercambiados.</t>
        </r>
      </text>
    </comment>
    <comment ref="AS4" authorId="0" shapeId="0" xr:uid="{00000000-0006-0000-0100-00000E000000}">
      <text>
        <r>
          <rPr>
            <sz val="10"/>
            <color rgb="FF000000"/>
            <rFont val="Arial"/>
            <scheme val="minor"/>
          </rPr>
          <t>Información manual (papel,…).</t>
        </r>
      </text>
    </comment>
    <comment ref="AQ7" authorId="0" shapeId="0" xr:uid="{00000000-0006-0000-0100-00000F000000}">
      <text>
        <r>
          <rPr>
            <sz val="10"/>
            <color rgb="FF000000"/>
            <rFont val="Arial"/>
            <scheme val="minor"/>
          </rPr>
          <t>Este icono representa al Proveedor cuando está en la parte superior izquierda, [ el punto de partida habitual para el flujo de material]. El cliente está representado cuando se coloca en la parte superior derecha, el punto final habitual para el flujo de material.</t>
        </r>
      </text>
    </comment>
    <comment ref="AR7" authorId="0" shapeId="0" xr:uid="{00000000-0006-0000-0100-00000B000000}">
      <text>
        <r>
          <rPr>
            <sz val="10"/>
            <color rgb="FF000000"/>
            <rFont val="Arial"/>
            <scheme val="minor"/>
          </rPr>
          <t>Plan de producción usando ERP
	-Windows User</t>
        </r>
      </text>
    </comment>
    <comment ref="AS7" authorId="0" shapeId="0" xr:uid="{00000000-0006-0000-0100-000004000000}">
      <text>
        <r>
          <rPr>
            <sz val="10"/>
            <color rgb="FF000000"/>
            <rFont val="Arial"/>
            <scheme val="minor"/>
          </rPr>
          <t>El icono representa a la programación central de la producción /departamento, persona
	-Windows User</t>
        </r>
      </text>
    </comment>
    <comment ref="AQ10" authorId="0" shapeId="0" xr:uid="{00000000-0006-0000-0100-000008000000}">
      <text>
        <r>
          <rPr>
            <sz val="10"/>
            <color rgb="FF000000"/>
            <rFont val="Arial"/>
            <scheme val="minor"/>
          </rPr>
          <t>Ajuste de inventario basado en revisiones al inventario</t>
        </r>
      </text>
    </comment>
    <comment ref="AR10" authorId="0" shapeId="0" xr:uid="{00000000-0006-0000-0100-000006000000}">
      <text>
        <r>
          <rPr>
            <sz val="10"/>
            <color rgb="FF000000"/>
            <rFont val="Arial"/>
            <scheme val="minor"/>
          </rPr>
          <t>Otra información útil o potencialmente útil.</t>
        </r>
      </text>
    </comment>
    <comment ref="AS10" authorId="0" shapeId="0" xr:uid="{00000000-0006-0000-0100-00000A000000}">
      <text>
        <r>
          <rPr>
            <sz val="10"/>
            <color rgb="FF000000"/>
            <rFont val="Arial"/>
            <scheme val="minor"/>
          </rPr>
          <t>Se usa para registrar información importante en el proceso, (C/T, C/O, U/T)</t>
        </r>
      </text>
    </comment>
    <comment ref="AR23" authorId="0" shapeId="0" xr:uid="{00000000-0006-0000-0100-000003000000}">
      <text>
        <r>
          <rPr>
            <sz val="10"/>
            <color rgb="FF000000"/>
            <rFont val="Arial"/>
            <scheme val="minor"/>
          </rPr>
          <t>Este es un "supermercado" de inventario (punto de abastecimiento kanban). Al igual que en un supermercado, hay un pequeño inventario disponible y uno o más clientes intermedios vienen al supermercado para elegir lo que necesitan. El centro de trabajo aguas arriba luego reabastece las existencias según sea necesario. Cuando el flujo continuo no es práctico y el proceso ascendente debe operar en modo por lotes, un supermercado reduce la sobreproducción y limita el inventario total.</t>
        </r>
      </text>
    </comment>
    <comment ref="AS23" authorId="0" shapeId="0" xr:uid="{00000000-0006-0000-0100-000001000000}">
      <text>
        <r>
          <rPr>
            <sz val="10"/>
            <color rgb="FF000000"/>
            <rFont val="Arial"/>
            <scheme val="minor"/>
          </rPr>
          <t>Estos iconos muestran el inventario entre dos procesos. Al mapear el estado actual, la cantidad de inventario se puede aproximar mediante un conteo rápido, y esa cantidad se anota debajo del triángulo. Si hay más de una acumulación de inventario, use un ícono para cada uno. Este icono también representa el almacenamiento de materias primas y productos terminados.</t>
        </r>
      </text>
    </comment>
    <comment ref="AR27" authorId="0" shapeId="0" xr:uid="{00000000-0006-0000-0100-00000C000000}">
      <text>
        <r>
          <rPr>
            <sz val="10"/>
            <color rgb="FF000000"/>
            <rFont val="Arial"/>
            <scheme val="minor"/>
          </rPr>
          <t>Este icono representa el "empuje" del material desde el proceso hasta el área de preparación para el embalaje y envío.</t>
        </r>
      </text>
    </comment>
    <comment ref="AS27" authorId="0" shapeId="0" xr:uid="{00000000-0006-0000-0100-00000D000000}">
      <text>
        <r>
          <rPr>
            <sz val="10"/>
            <color rgb="FF000000"/>
            <rFont val="Arial"/>
            <scheme val="minor"/>
          </rPr>
          <t>Este icono representa el "empuje" de material de un proceso al siguiente. Empujar significa que un proceso produce algo independientemente de las necesidades inmediatas del proceso posterior.</t>
        </r>
      </text>
    </comment>
    <comment ref="AQ31" authorId="0" shapeId="0" xr:uid="{00000000-0006-0000-0100-000007000000}">
      <text>
        <r>
          <rPr>
            <sz val="10"/>
            <color rgb="FF000000"/>
            <rFont val="Arial"/>
            <scheme val="minor"/>
          </rPr>
          <t>Representa mejora necesarias al procesos, eventos kaizen para alcanzar el VSM Futuro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R2" authorId="0" shapeId="0" xr:uid="{00000000-0006-0000-0200-00000B000000}">
      <text>
        <r>
          <rPr>
            <sz val="10"/>
            <color rgb="FF000000"/>
            <rFont val="Arial"/>
            <scheme val="minor"/>
          </rPr>
          <t>La linea de tiempo muestra el tiempo de valor agregado y el tiempo de valor no agregado</t>
        </r>
      </text>
    </comment>
    <comment ref="AS2" authorId="0" shapeId="0" xr:uid="{00000000-0006-0000-0200-000003000000}">
      <text>
        <r>
          <rPr>
            <sz val="10"/>
            <color rgb="FF000000"/>
            <rFont val="Arial"/>
            <scheme val="minor"/>
          </rPr>
          <t>Este icono representa a un operador. Muestra el número de operadores necesarios para procesar la familia VSM en una estación de trabajo en particular.</t>
        </r>
      </text>
    </comment>
    <comment ref="AQ4" authorId="0" shapeId="0" xr:uid="{00000000-0006-0000-0200-000004000000}">
      <text>
        <r>
          <rPr>
            <sz val="10"/>
            <color rgb="FF000000"/>
            <rFont val="Arial"/>
            <scheme val="minor"/>
          </rPr>
          <t>Este icono es un proceso, operación, máquina o departamento, a través del cual fluye el material. [area de flujo]</t>
        </r>
      </text>
    </comment>
    <comment ref="AR4" authorId="0" shapeId="0" xr:uid="{00000000-0006-0000-0200-000008000000}">
      <text>
        <r>
          <rPr>
            <sz val="10"/>
            <color rgb="FF000000"/>
            <rFont val="Arial"/>
            <scheme val="minor"/>
          </rPr>
          <t>Representa el flujo electrónico de información  Puede indicar la frecuencia del intercambio de información / datos y el tipo de datos intercambiados.</t>
        </r>
      </text>
    </comment>
    <comment ref="AS4" authorId="0" shapeId="0" xr:uid="{00000000-0006-0000-0200-000007000000}">
      <text>
        <r>
          <rPr>
            <sz val="10"/>
            <color rgb="FF000000"/>
            <rFont val="Arial"/>
            <scheme val="minor"/>
          </rPr>
          <t>Información manual (papel,…).</t>
        </r>
      </text>
    </comment>
    <comment ref="AQ7" authorId="0" shapeId="0" xr:uid="{00000000-0006-0000-0200-00000A000000}">
      <text>
        <r>
          <rPr>
            <sz val="10"/>
            <color rgb="FF000000"/>
            <rFont val="Arial"/>
            <scheme val="minor"/>
          </rPr>
          <t>Este icono representa al Proveedor cuando está en la parte superior izquierda, [ el punto de partida habitual para el flujo de material]. El cliente está representado cuando se coloca en la parte superior derecha, el punto final habitual para el flujo de material.</t>
        </r>
      </text>
    </comment>
    <comment ref="AR7" authorId="0" shapeId="0" xr:uid="{00000000-0006-0000-0200-00000F000000}">
      <text>
        <r>
          <rPr>
            <sz val="10"/>
            <color rgb="FF000000"/>
            <rFont val="Arial"/>
            <scheme val="minor"/>
          </rPr>
          <t>Plan de producción usando ERP
	-Windows User</t>
        </r>
      </text>
    </comment>
    <comment ref="AS7" authorId="0" shapeId="0" xr:uid="{00000000-0006-0000-0200-000010000000}">
      <text>
        <r>
          <rPr>
            <sz val="10"/>
            <color rgb="FF000000"/>
            <rFont val="Arial"/>
            <scheme val="minor"/>
          </rPr>
          <t>El icono representa a la programación central de la producción /departamento, persona
	-Windows User</t>
        </r>
      </text>
    </comment>
    <comment ref="AQ10" authorId="0" shapeId="0" xr:uid="{00000000-0006-0000-0200-000009000000}">
      <text>
        <r>
          <rPr>
            <sz val="10"/>
            <color rgb="FF000000"/>
            <rFont val="Arial"/>
            <scheme val="minor"/>
          </rPr>
          <t>Ajuste de inventario basado en revisiones al inventario</t>
        </r>
      </text>
    </comment>
    <comment ref="AR10" authorId="0" shapeId="0" xr:uid="{00000000-0006-0000-0200-000005000000}">
      <text>
        <r>
          <rPr>
            <sz val="10"/>
            <color rgb="FF000000"/>
            <rFont val="Arial"/>
            <scheme val="minor"/>
          </rPr>
          <t>Otra información útil o potencialmente útil.</t>
        </r>
      </text>
    </comment>
    <comment ref="AS10" authorId="0" shapeId="0" xr:uid="{00000000-0006-0000-0200-00000C000000}">
      <text>
        <r>
          <rPr>
            <sz val="10"/>
            <color rgb="FF000000"/>
            <rFont val="Arial"/>
            <scheme val="minor"/>
          </rPr>
          <t>Se usa para registrar información importante en el proceso, (C/T, C/O, U/T)</t>
        </r>
      </text>
    </comment>
    <comment ref="AR23" authorId="0" shapeId="0" xr:uid="{00000000-0006-0000-0200-000002000000}">
      <text>
        <r>
          <rPr>
            <sz val="10"/>
            <color rgb="FF000000"/>
            <rFont val="Arial"/>
            <scheme val="minor"/>
          </rPr>
          <t>Este es un "supermercado" de inventario (punto de abastecimiento kanban). Al igual que en un supermercado, hay un pequeño inventario disponible y uno o más clientes intermedios vienen al supermercado para elegir lo que necesitan. El centro de trabajo aguas arriba luego reabastece las existencias según sea necesario. Cuando el flujo continuo no es práctico y el proceso ascendente debe operar en modo por lotes, un supermercado reduce la sobreproducción y limita el inventario total.</t>
        </r>
      </text>
    </comment>
    <comment ref="AS23" authorId="0" shapeId="0" xr:uid="{00000000-0006-0000-0200-000001000000}">
      <text>
        <r>
          <rPr>
            <sz val="10"/>
            <color rgb="FF000000"/>
            <rFont val="Arial"/>
            <scheme val="minor"/>
          </rPr>
          <t>Estos iconos muestran el inventario entre dos procesos. Al mapear el estado actual, la cantidad de inventario se puede aproximar mediante un conteo rápido, y esa cantidad se anota debajo del triángulo. Si hay más de una acumulación de inventario, use un ícono para cada uno. Este icono también representa el almacenamiento de materias primas y productos terminados.</t>
        </r>
      </text>
    </comment>
    <comment ref="AR27" authorId="0" shapeId="0" xr:uid="{00000000-0006-0000-0200-00000D000000}">
      <text>
        <r>
          <rPr>
            <sz val="10"/>
            <color rgb="FF000000"/>
            <rFont val="Arial"/>
            <scheme val="minor"/>
          </rPr>
          <t>Este icono representa el "empuje" del material desde el proceso hasta el área de preparación para el embalaje y envío.</t>
        </r>
      </text>
    </comment>
    <comment ref="AS27" authorId="0" shapeId="0" xr:uid="{00000000-0006-0000-0200-00000E000000}">
      <text>
        <r>
          <rPr>
            <sz val="10"/>
            <color rgb="FF000000"/>
            <rFont val="Arial"/>
            <scheme val="minor"/>
          </rPr>
          <t>Este icono representa el "empuje" de material de un proceso al siguiente. Empujar significa que un proceso produce algo independientemente de las necesidades inmediatas del proceso posterior.</t>
        </r>
      </text>
    </comment>
    <comment ref="AQ31" authorId="0" shapeId="0" xr:uid="{00000000-0006-0000-0200-000006000000}">
      <text>
        <r>
          <rPr>
            <sz val="10"/>
            <color rgb="FF000000"/>
            <rFont val="Arial"/>
            <scheme val="minor"/>
          </rPr>
          <t>Representa mejora necesarias al procesos, eventos kaizen para alcanzar el VSM Futuro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R2" authorId="0" shapeId="0" xr:uid="{00000000-0006-0000-0300-00000E000000}">
      <text>
        <r>
          <rPr>
            <sz val="10"/>
            <color rgb="FF000000"/>
            <rFont val="Arial"/>
            <scheme val="minor"/>
          </rPr>
          <t>La linea de tiempo muestra el tiempo de valor agregado y el tiempo de valor no agregado</t>
        </r>
      </text>
    </comment>
    <comment ref="AS2" authorId="0" shapeId="0" xr:uid="{00000000-0006-0000-0300-00000A000000}">
      <text>
        <r>
          <rPr>
            <sz val="10"/>
            <color rgb="FF000000"/>
            <rFont val="Arial"/>
            <scheme val="minor"/>
          </rPr>
          <t>Este icono representa a un operador. Muestra el número de operadores necesarios para procesar la familia VSM en una estación de trabajo en particular.</t>
        </r>
      </text>
    </comment>
    <comment ref="AQ4" authorId="0" shapeId="0" xr:uid="{00000000-0006-0000-0300-000006000000}">
      <text>
        <r>
          <rPr>
            <sz val="10"/>
            <color rgb="FF000000"/>
            <rFont val="Arial"/>
            <scheme val="minor"/>
          </rPr>
          <t>Este icono es un proceso, operación, máquina o departamento, a través del cual fluye el material. [area de flujo]</t>
        </r>
      </text>
    </comment>
    <comment ref="AR4" authorId="0" shapeId="0" xr:uid="{00000000-0006-0000-0300-000004000000}">
      <text>
        <r>
          <rPr>
            <sz val="10"/>
            <color rgb="FF000000"/>
            <rFont val="Arial"/>
            <scheme val="minor"/>
          </rPr>
          <t>Representa el flujo electrónico de información  Puede indicar la frecuencia del intercambio de información / datos y el tipo de datos intercambiados.</t>
        </r>
      </text>
    </comment>
    <comment ref="AS4" authorId="0" shapeId="0" xr:uid="{00000000-0006-0000-0300-000007000000}">
      <text>
        <r>
          <rPr>
            <sz val="10"/>
            <color rgb="FF000000"/>
            <rFont val="Arial"/>
            <scheme val="minor"/>
          </rPr>
          <t>Información manual (papel,…).</t>
        </r>
      </text>
    </comment>
    <comment ref="AQ7" authorId="0" shapeId="0" xr:uid="{00000000-0006-0000-0300-00000B000000}">
      <text>
        <r>
          <rPr>
            <sz val="10"/>
            <color rgb="FF000000"/>
            <rFont val="Arial"/>
            <scheme val="minor"/>
          </rPr>
          <t>Este icono representa al Proveedor cuando está en la parte superior izquierda, [ el punto de partida habitual para el flujo de material]. El cliente está representado cuando se coloca en la parte superior derecha, el punto final habitual para el flujo de material.</t>
        </r>
      </text>
    </comment>
    <comment ref="AR7" authorId="0" shapeId="0" xr:uid="{00000000-0006-0000-0300-000008000000}">
      <text>
        <r>
          <rPr>
            <sz val="10"/>
            <color rgb="FF000000"/>
            <rFont val="Arial"/>
            <scheme val="minor"/>
          </rPr>
          <t>Plan de producción usando ERP
	-Windows User</t>
        </r>
      </text>
    </comment>
    <comment ref="AS7" authorId="0" shapeId="0" xr:uid="{00000000-0006-0000-0300-000001000000}">
      <text>
        <r>
          <rPr>
            <sz val="10"/>
            <color rgb="FF000000"/>
            <rFont val="Arial"/>
            <scheme val="minor"/>
          </rPr>
          <t>El icono representa a la programación central de la producción /departamento, persona
	-Windows User</t>
        </r>
      </text>
    </comment>
    <comment ref="AQ10" authorId="0" shapeId="0" xr:uid="{00000000-0006-0000-0300-00000C000000}">
      <text>
        <r>
          <rPr>
            <sz val="10"/>
            <color rgb="FF000000"/>
            <rFont val="Arial"/>
            <scheme val="minor"/>
          </rPr>
          <t>Ajuste de inventario basado en revisiones al inventario</t>
        </r>
      </text>
    </comment>
    <comment ref="AR10" authorId="0" shapeId="0" xr:uid="{00000000-0006-0000-0300-000005000000}">
      <text>
        <r>
          <rPr>
            <sz val="10"/>
            <color rgb="FF000000"/>
            <rFont val="Arial"/>
            <scheme val="minor"/>
          </rPr>
          <t>Otra información útil o potencialmente útil.</t>
        </r>
      </text>
    </comment>
    <comment ref="AS10" authorId="0" shapeId="0" xr:uid="{00000000-0006-0000-0300-00000D000000}">
      <text>
        <r>
          <rPr>
            <sz val="10"/>
            <color rgb="FF000000"/>
            <rFont val="Arial"/>
            <scheme val="minor"/>
          </rPr>
          <t>Se usa para registrar información importante en el proceso, (C/T, C/O, U/T)</t>
        </r>
      </text>
    </comment>
    <comment ref="AR23" authorId="0" shapeId="0" xr:uid="{00000000-0006-0000-0300-000002000000}">
      <text>
        <r>
          <rPr>
            <sz val="10"/>
            <color rgb="FF000000"/>
            <rFont val="Arial"/>
            <scheme val="minor"/>
          </rPr>
          <t>Este es un "supermercado" de inventario (punto de abastecimiento kanban). Al igual que en un supermercado, hay un pequeño inventario disponible y uno o más clientes intermedios vienen al supermercado para elegir lo que necesitan. El centro de trabajo aguas arriba luego reabastece las existencias según sea necesario. Cuando el flujo continuo no es práctico y el proceso ascendente debe operar en modo por lotes, un supermercado reduce la sobreproducción y limita el inventario total.</t>
        </r>
      </text>
    </comment>
    <comment ref="AS23" authorId="0" shapeId="0" xr:uid="{00000000-0006-0000-0300-000003000000}">
      <text>
        <r>
          <rPr>
            <sz val="10"/>
            <color rgb="FF000000"/>
            <rFont val="Arial"/>
            <scheme val="minor"/>
          </rPr>
          <t>Estos iconos muestran el inventario entre dos procesos. Al mapear el estado actual, la cantidad de inventario se puede aproximar mediante un conteo rápido, y esa cantidad se anota debajo del triángulo. Si hay más de una acumulación de inventario, use un ícono para cada uno. Este icono también representa el almacenamiento de materias primas y productos terminados.</t>
        </r>
      </text>
    </comment>
    <comment ref="AR27" authorId="0" shapeId="0" xr:uid="{00000000-0006-0000-0300-00000F000000}">
      <text>
        <r>
          <rPr>
            <sz val="10"/>
            <color rgb="FF000000"/>
            <rFont val="Arial"/>
            <scheme val="minor"/>
          </rPr>
          <t>Este icono representa el "empuje" del material desde el proceso hasta el área de preparación para el embalaje y envío.</t>
        </r>
      </text>
    </comment>
    <comment ref="AS27" authorId="0" shapeId="0" xr:uid="{00000000-0006-0000-0300-000010000000}">
      <text>
        <r>
          <rPr>
            <sz val="10"/>
            <color rgb="FF000000"/>
            <rFont val="Arial"/>
            <scheme val="minor"/>
          </rPr>
          <t>Este icono representa el "empuje" de material de un proceso al siguiente. Empujar significa que un proceso produce algo independientemente de las necesidades inmediatas del proceso posterior.</t>
        </r>
      </text>
    </comment>
    <comment ref="AQ31" authorId="0" shapeId="0" xr:uid="{00000000-0006-0000-0300-000009000000}">
      <text>
        <r>
          <rPr>
            <sz val="10"/>
            <color rgb="FF000000"/>
            <rFont val="Arial"/>
            <scheme val="minor"/>
          </rPr>
          <t>Representa mejora necesarias al procesos, eventos kaizen para alcanzar el VSM Futuro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R2" authorId="0" shapeId="0" xr:uid="{00000000-0006-0000-0400-000020000000}">
      <text>
        <r>
          <rPr>
            <sz val="10"/>
            <color rgb="FF000000"/>
            <rFont val="Arial"/>
            <scheme val="minor"/>
          </rPr>
          <t>The timeline shows value added times (Cycle Times) and non-value added (wait) times. Use this to calculate Lead Time and Total Cycle Time.</t>
        </r>
      </text>
    </comment>
    <comment ref="AS2" authorId="0" shapeId="0" xr:uid="{00000000-0006-0000-0400-000019000000}">
      <text>
        <r>
          <rPr>
            <sz val="10"/>
            <color rgb="FF000000"/>
            <rFont val="Arial"/>
            <scheme val="minor"/>
          </rPr>
          <t>Este icono representa a un operador. Muestra el número de operadores necesarios para procesar la familia VSM en una estación de trabajo en particular.</t>
        </r>
      </text>
    </comment>
    <comment ref="AQ4" authorId="0" shapeId="0" xr:uid="{00000000-0006-0000-0400-00001C000000}">
      <text>
        <r>
          <rPr>
            <sz val="10"/>
            <color rgb="FF000000"/>
            <rFont val="Arial"/>
            <scheme val="minor"/>
          </rPr>
          <t>Este icono es un proceso, operación, máquina o departamento, a través del cual fluye el material. [area de flujo]</t>
        </r>
      </text>
    </comment>
    <comment ref="AR4" authorId="0" shapeId="0" xr:uid="{00000000-0006-0000-0400-000017000000}">
      <text>
        <r>
          <rPr>
            <sz val="10"/>
            <color rgb="FF000000"/>
            <rFont val="Arial"/>
            <scheme val="minor"/>
          </rPr>
          <t>This is a process operation, department or workcenter that other value stream families share. Estimate the number of operators required for the Value Stream being mapped, not the number of operators required for processing all products.</t>
        </r>
      </text>
    </comment>
    <comment ref="AR7" authorId="0" shapeId="0" xr:uid="{00000000-0006-0000-0400-000002000000}">
      <text>
        <r>
          <rPr>
            <sz val="10"/>
            <color rgb="FF000000"/>
            <rFont val="Arial"/>
            <scheme val="minor"/>
          </rPr>
          <t>This symbol indicates that multiple processes are integrated in a manufacturing workcell. such cells usually process a limited family of similar products or a single product. Product moves from process step to process step in small batches or single pieces.</t>
        </r>
      </text>
    </comment>
    <comment ref="AQ10" authorId="0" shapeId="0" xr:uid="{00000000-0006-0000-0400-000012000000}">
      <text>
        <r>
          <rPr>
            <sz val="10"/>
            <color rgb="FF000000"/>
            <rFont val="Arial"/>
            <scheme val="minor"/>
          </rPr>
          <t>Ajuste de inventario basado en revisiones al inventario</t>
        </r>
      </text>
    </comment>
    <comment ref="AR10" authorId="0" shapeId="0" xr:uid="{00000000-0006-0000-0400-000024000000}">
      <text>
        <r>
          <rPr>
            <sz val="10"/>
            <color rgb="FF000000"/>
            <rFont val="Arial"/>
            <scheme val="minor"/>
          </rPr>
          <t>Represents electronic flow such as Phone,fax,.... You may indicate the frequency of information/data interchange.</t>
        </r>
      </text>
    </comment>
    <comment ref="AS10" authorId="0" shapeId="0" xr:uid="{00000000-0006-0000-0400-000005000000}">
      <text>
        <r>
          <rPr>
            <sz val="10"/>
            <color rgb="FF000000"/>
            <rFont val="Arial"/>
            <scheme val="minor"/>
          </rPr>
          <t>Se usa para registrar información importante en el proceso, departamento, cliente</t>
        </r>
      </text>
    </comment>
    <comment ref="AQ13" authorId="0" shapeId="0" xr:uid="{00000000-0006-0000-0400-000021000000}">
      <text>
        <r>
          <rPr>
            <sz val="10"/>
            <color rgb="FF000000"/>
            <rFont val="Arial"/>
            <scheme val="minor"/>
          </rPr>
          <t>Representa el flujo electrónico de información  Puede indicar la frecuencia del intercambio de información / datos y el tipo de datos intercambiados.</t>
        </r>
      </text>
    </comment>
    <comment ref="AR13" authorId="0" shapeId="0" xr:uid="{00000000-0006-0000-0400-000022000000}">
      <text>
        <r>
          <rPr>
            <sz val="10"/>
            <color rgb="FF000000"/>
            <rFont val="Arial"/>
            <scheme val="minor"/>
          </rPr>
          <t>Información manual (papel,…).</t>
        </r>
      </text>
    </comment>
    <comment ref="AQ15" authorId="0" shapeId="0" xr:uid="{00000000-0006-0000-0400-000010000000}">
      <text>
        <r>
          <rPr>
            <sz val="10"/>
            <color rgb="FF000000"/>
            <rFont val="Arial"/>
            <scheme val="minor"/>
          </rPr>
          <t>Este icono representa al Proveedor cuando está en la parte superior izquierda, [ el punto de partida habitual para el flujo de material]. El cliente está representado cuando se coloca en la parte superior derecha, el punto final habitual para el flujo de material.</t>
        </r>
      </text>
    </comment>
    <comment ref="AS15" authorId="0" shapeId="0" xr:uid="{00000000-0006-0000-0400-000004000000}">
      <text>
        <r>
          <rPr>
            <sz val="10"/>
            <color rgb="FF000000"/>
            <rFont val="Arial"/>
            <scheme val="minor"/>
          </rPr>
          <t>Los supermercados se conectan a los procesos posteriores con este icono de "extracción" que indica la eliminación física.</t>
        </r>
      </text>
    </comment>
    <comment ref="AQ19" authorId="0" shapeId="0" xr:uid="{00000000-0006-0000-0400-00001E000000}">
      <text>
        <r>
          <rPr>
            <sz val="10"/>
            <color rgb="FF000000"/>
            <rFont val="Arial"/>
            <scheme val="minor"/>
          </rPr>
          <t>This box represents a central production scheduling or control department, person or operation.</t>
        </r>
      </text>
    </comment>
    <comment ref="AR19" authorId="0" shapeId="0" xr:uid="{00000000-0006-0000-0400-00001F000000}">
      <text>
        <r>
          <rPr>
            <sz val="10"/>
            <color rgb="FF000000"/>
            <rFont val="Arial"/>
            <scheme val="minor"/>
          </rPr>
          <t>Scheduling using MRP/ERP or other centralized systems.</t>
        </r>
      </text>
    </comment>
    <comment ref="AR21" authorId="0" shapeId="0" xr:uid="{00000000-0006-0000-0400-000018000000}">
      <text>
        <r>
          <rPr>
            <sz val="10"/>
            <color rgb="FF000000"/>
            <rFont val="Arial"/>
            <scheme val="minor"/>
          </rPr>
          <t>Otra información útil o potencialmente útil.</t>
        </r>
      </text>
    </comment>
    <comment ref="AQ23" authorId="0" shapeId="0" xr:uid="{00000000-0006-0000-0400-000001000000}">
      <text>
        <r>
          <rPr>
            <sz val="10"/>
            <color rgb="FF000000"/>
            <rFont val="Arial"/>
            <scheme val="minor"/>
          </rPr>
          <t>A location where kanban signals reside for pickup. Often used with two-card systems to exchange withdrawal and production kanban.</t>
        </r>
      </text>
    </comment>
    <comment ref="AR23" authorId="0" shapeId="0" xr:uid="{00000000-0006-0000-0400-000013000000}">
      <text>
        <r>
          <rPr>
            <sz val="10"/>
            <color rgb="FF000000"/>
            <rFont val="Arial"/>
            <scheme val="minor"/>
          </rPr>
          <t>This icon is used whenever the on-hand inventory levels in the supermarket between two processes drops to a trigger or minimum point. When a Triangle Kanban arrives at a supplying process, it signals a changeover and production of a predetermined batch size of the part noted on the Kanban. It is also referred as “one-per-batch” kanban.</t>
        </r>
      </text>
    </comment>
    <comment ref="AS23" authorId="0" shapeId="0" xr:uid="{00000000-0006-0000-0400-00001D000000}">
      <text>
        <r>
          <rPr>
            <sz val="10"/>
            <color rgb="FF000000"/>
            <rFont val="Arial"/>
            <scheme val="minor"/>
          </rPr>
          <t>This icon triggers production of a pre-defined number of parts. It signals a supplying process to provide parts to a downstream process.</t>
        </r>
      </text>
    </comment>
    <comment ref="AQ27" authorId="0" shapeId="0" xr:uid="{00000000-0006-0000-0400-00000A000000}">
      <text>
        <r>
          <rPr>
            <sz val="10"/>
            <color rgb="FF000000"/>
            <rFont val="Arial"/>
            <scheme val="minor"/>
          </rPr>
          <t>This icon represents a card or device that instructs a material handler to transfer parts from a supermarket to the receiving process.  The material handler (or operator) goes to the supermarket and withdraws the necessary items.</t>
        </r>
      </text>
    </comment>
    <comment ref="AR27" authorId="0" shapeId="0" xr:uid="{00000000-0006-0000-0400-00000E000000}">
      <text>
        <r>
          <rPr>
            <sz val="10"/>
            <color rgb="FF000000"/>
            <rFont val="Arial"/>
            <scheme val="minor"/>
          </rPr>
          <t>These icons are used to highlight improvement needs and plan kaizen workshops at specific processes that are critical to achieving the Future State Map of the value stream.</t>
        </r>
      </text>
    </comment>
    <comment ref="AS27" authorId="0" shapeId="0" xr:uid="{00000000-0006-0000-0400-000003000000}">
      <text>
        <r>
          <rPr>
            <sz val="10"/>
            <color rgb="FF000000"/>
            <rFont val="Arial"/>
            <scheme val="minor"/>
          </rPr>
          <t>This icon represents the tempoprary consolidation of material awaiting introduction into the next process phase. Infers a waiting period  while product downstream is processed and released, granting access to the material in "queue".</t>
        </r>
      </text>
    </comment>
    <comment ref="AQ31" authorId="0" shapeId="0" xr:uid="{00000000-0006-0000-0400-000006000000}">
      <text>
        <r>
          <rPr>
            <sz val="10"/>
            <color rgb="FF000000"/>
            <rFont val="Arial"/>
            <scheme val="minor"/>
          </rPr>
          <t>This icon is a tool to batch kanbans in order to level the production volume and mix over a period of time</t>
        </r>
      </text>
    </comment>
    <comment ref="AR31" authorId="0" shapeId="0" xr:uid="{00000000-0006-0000-0400-000011000000}">
      <text>
        <r>
          <rPr>
            <sz val="10"/>
            <color rgb="FF000000"/>
            <rFont val="Arial"/>
            <scheme val="minor"/>
          </rPr>
          <t>Este es un "supermercado" de inventario (punto de abastecimiento kanban). Al igual que en un supermercado, hay un pequeño inventario disponible y uno o más clientes intermedios vienen al supermercado para elegir lo que necesitan. El centro de trabajo aguas arriba luego reabastece las existencias según sea necesario. Cuando el flujo continuo no es práctico y el proceso ascendente debe operar en modo por lotes, un supermercado reduce la sobreproducción y limita el inventario total.</t>
        </r>
      </text>
    </comment>
    <comment ref="AS31" authorId="0" shapeId="0" xr:uid="{00000000-0006-0000-0400-00001B000000}">
      <text>
        <r>
          <rPr>
            <sz val="10"/>
            <color rgb="FF000000"/>
            <rFont val="Arial"/>
            <scheme val="minor"/>
          </rPr>
          <t>This icon represents an inventory “hedge” (or safety stock) against problems such as downtime, to protect the system against sudden fluctuations in customer orders or system failures. Notice that the icon is closed on all sides. It is intended as a temporary, not a permanent storage of stock; thus; there should be a clearly-stated management policy on when such inventory should be used.</t>
        </r>
      </text>
    </comment>
    <comment ref="AQ35" authorId="0" shapeId="0" xr:uid="{00000000-0006-0000-0400-00000F000000}">
      <text>
        <r>
          <rPr>
            <sz val="10"/>
            <color rgb="FF000000"/>
            <rFont val="Arial"/>
            <scheme val="minor"/>
          </rPr>
          <t>Estos iconos muestran el inventario entre dos procesos. Al mapear el estado actual, la cantidad de inventario se puede aproximar mediante un conteo rápido, y esa cantidad se anota debajo del triángulo. Si hay más de una acumulación de inventario, use un ícono para cada uno. Este icono también representa el almacenamiento de materias primas y productos terminados.</t>
        </r>
      </text>
    </comment>
    <comment ref="AS35" authorId="0" shapeId="0" xr:uid="{00000000-0006-0000-0400-000009000000}">
      <text>
        <r>
          <rPr>
            <sz val="10"/>
            <color rgb="FF000000"/>
            <rFont val="Arial"/>
            <scheme val="minor"/>
          </rPr>
          <t>Utilice este icono cuando los procesos estén conectados con un sistema FIFO que limite la entrada. Un transportador de rodillos acumuladores es un ejemplo. Colocar en la parte superior el máximo inventario posible.</t>
        </r>
      </text>
    </comment>
    <comment ref="AQ38" authorId="0" shapeId="0" xr:uid="{00000000-0006-0000-0400-00000B000000}">
      <text>
        <r>
          <rPr>
            <sz val="10"/>
            <color rgb="FF000000"/>
            <rFont val="Arial"/>
            <scheme val="minor"/>
          </rPr>
          <t>Este icono representa el "empuje" de material de un proceso al siguiente. Empujar significa que un proceso produce algo independientemente de las necesidades inmediatas del proceso posterior.</t>
        </r>
      </text>
    </comment>
    <comment ref="AR38" authorId="0" shapeId="0" xr:uid="{00000000-0006-0000-0400-00000D000000}">
      <text>
        <r>
          <rPr>
            <sz val="10"/>
            <color rgb="FF000000"/>
            <rFont val="Arial"/>
            <scheme val="minor"/>
          </rPr>
          <t>Este icono representa el "empuje" del material desde el proceso hasta el área de preparación para el embalaje y envío.</t>
        </r>
      </text>
    </comment>
    <comment ref="AS38" authorId="0" shapeId="0" xr:uid="{00000000-0006-0000-0400-00001A000000}">
      <text>
        <r>
          <rPr>
            <sz val="10"/>
            <color rgb="FF000000"/>
            <rFont val="Arial"/>
            <scheme val="minor"/>
          </rPr>
          <t>This icon represents a pull system that gives instruction to subassembly processes to produce a predetermined type and quantity of product, typically one unit, without using a supermarket.</t>
        </r>
      </text>
    </comment>
    <comment ref="AQ42" authorId="0" shapeId="0" xr:uid="{00000000-0006-0000-0400-000016000000}">
      <text>
        <r>
          <rPr>
            <sz val="10"/>
            <color rgb="FF000000"/>
            <rFont val="Arial"/>
            <scheme val="minor"/>
          </rPr>
          <t>Truck / Plane /… : Shipments from suppliers or to customers using external transport.</t>
        </r>
      </text>
    </comment>
    <comment ref="AQ44" authorId="0" shapeId="0" xr:uid="{00000000-0006-0000-0400-000007000000}">
      <text>
        <r>
          <rPr>
            <sz val="10"/>
            <color rgb="FF000000"/>
            <rFont val="Arial"/>
            <scheme val="minor"/>
          </rPr>
          <t>Hand Truck : Designates the physical transport of material from storage to point of use .</t>
        </r>
      </text>
    </comment>
    <comment ref="AQ46" authorId="0" shapeId="0" xr:uid="{00000000-0006-0000-0400-000023000000}">
      <text>
        <r>
          <rPr>
            <sz val="10"/>
            <color rgb="FF000000"/>
            <rFont val="Arial"/>
            <scheme val="minor"/>
          </rPr>
          <t>This icon represents movement of raw materials from suppliers to the Receiving dock/s of the factory.  Or, the movement of finished goods from the Shipping dock/s of the factory to the customers</t>
        </r>
      </text>
    </comment>
    <comment ref="AQ50" authorId="0" shapeId="0" xr:uid="{00000000-0006-0000-0400-000014000000}">
      <text>
        <r>
          <rPr>
            <sz val="10"/>
            <color rgb="FF000000"/>
            <rFont val="Arial"/>
            <scheme val="minor"/>
          </rPr>
          <t>Oven / cure / heat treat /Prep station. Signifies need for cycle time adjustment
.</t>
        </r>
      </text>
    </comment>
    <comment ref="AC55" authorId="0" shapeId="0" xr:uid="{00000000-0006-0000-0400-00000C000000}">
      <text>
        <r>
          <rPr>
            <sz val="10"/>
            <color rgb="FF000000"/>
            <rFont val="Arial"/>
            <scheme val="minor"/>
          </rPr>
          <t>Pieces Produced / (Ideal Rate * Operating Time)</t>
        </r>
      </text>
    </comment>
    <comment ref="X56" authorId="0" shapeId="0" xr:uid="{00000000-0006-0000-0400-000008000000}">
      <text>
        <r>
          <rPr>
            <sz val="10"/>
            <color rgb="FF000000"/>
            <rFont val="Arial"/>
            <scheme val="minor"/>
          </rPr>
          <t>Good Pieces produces / Total pieces produced.</t>
        </r>
      </text>
    </comment>
    <comment ref="AC56" authorId="0" shapeId="0" xr:uid="{00000000-0006-0000-0400-000015000000}">
      <text>
        <r>
          <rPr>
            <sz val="10"/>
            <color rgb="FF000000"/>
            <rFont val="Arial"/>
            <scheme val="minor"/>
          </rPr>
          <t>Operating Time / Planned Production Time</t>
        </r>
      </text>
    </comment>
  </commentList>
</comments>
</file>

<file path=xl/sharedStrings.xml><?xml version="1.0" encoding="utf-8"?>
<sst xmlns="http://schemas.openxmlformats.org/spreadsheetml/2006/main" count="456" uniqueCount="150">
  <si>
    <t>Value Stream Mapping</t>
  </si>
  <si>
    <t>Proceso :</t>
  </si>
  <si>
    <t>FABRICACIÓN DE LATAS DE CERVEZA</t>
  </si>
  <si>
    <t>FECHA : 06 Enero 2022</t>
  </si>
  <si>
    <t>Current</t>
  </si>
  <si>
    <t>Future</t>
  </si>
  <si>
    <t>Ideal</t>
  </si>
  <si>
    <t>Timeline</t>
  </si>
  <si>
    <t xml:space="preserve"> </t>
  </si>
  <si>
    <t>Operador</t>
  </si>
  <si>
    <t>Proceso</t>
  </si>
  <si>
    <t>Info Electronica</t>
  </si>
  <si>
    <t>Info Manual</t>
  </si>
  <si>
    <t>Proveedor /Cliente</t>
  </si>
  <si>
    <t>ERP</t>
  </si>
  <si>
    <t>Ver Prog</t>
  </si>
  <si>
    <t>Info</t>
  </si>
  <si>
    <t>Caja Info</t>
  </si>
  <si>
    <t>Tarjeta Kanban</t>
  </si>
  <si>
    <t>Señal Kanban</t>
  </si>
  <si>
    <t>Retiro de Materiales</t>
  </si>
  <si>
    <t>C/T</t>
  </si>
  <si>
    <t>C/O</t>
  </si>
  <si>
    <t>UPTIME</t>
  </si>
  <si>
    <t>Tiempo de activacion bajo demanda</t>
  </si>
  <si>
    <t xml:space="preserve">EPE </t>
  </si>
  <si>
    <t>Production batch size</t>
  </si>
  <si>
    <t>Producción Kanban</t>
  </si>
  <si>
    <t>Retiro Kanban</t>
  </si>
  <si>
    <t>numero de operadores</t>
  </si>
  <si>
    <t>tamaño de paquete</t>
  </si>
  <si>
    <t>working time</t>
  </si>
  <si>
    <t>menos descansps</t>
  </si>
  <si>
    <t>% scrap</t>
  </si>
  <si>
    <t>Primeras Entradas y Primeras Salidas</t>
  </si>
  <si>
    <t>Supermercado</t>
  </si>
  <si>
    <t>Inventario</t>
  </si>
  <si>
    <t>Embarque /Recepción</t>
  </si>
  <si>
    <t>PT al consumidor</t>
  </si>
  <si>
    <t>Mov Material</t>
  </si>
  <si>
    <t>L/T es mayor a C/T y es mayo al tiempo de valor agregado</t>
  </si>
  <si>
    <t>Push</t>
  </si>
  <si>
    <t>Mejora</t>
  </si>
  <si>
    <t>Secuencia Pull</t>
  </si>
  <si>
    <t>Lead Time Producción:</t>
  </si>
  <si>
    <t xml:space="preserve">Tiempo de valor agregado: </t>
  </si>
  <si>
    <t>Definiciones de la caja de información</t>
  </si>
  <si>
    <t xml:space="preserve">T/A = </t>
  </si>
  <si>
    <t>Tiempo de almacenaje</t>
  </si>
  <si>
    <t xml:space="preserve">L/T = </t>
  </si>
  <si>
    <t>Lead time</t>
  </si>
  <si>
    <t>C/O =</t>
  </si>
  <si>
    <t>Tiempo de Cambio</t>
  </si>
  <si>
    <t>Perf = Rendimiento</t>
  </si>
  <si>
    <t>Takt   =</t>
  </si>
  <si>
    <t>=</t>
  </si>
  <si>
    <t>Tiempo disponbiel por dia</t>
  </si>
  <si>
    <t>C/T =</t>
  </si>
  <si>
    <t>Tiempo Ciclo</t>
  </si>
  <si>
    <t>C/T + T/A</t>
  </si>
  <si>
    <t>UpTime</t>
  </si>
  <si>
    <t>Tiempo de actividad de la máquina bajo demanda</t>
  </si>
  <si>
    <t>Ds= Disponibilidad</t>
  </si>
  <si>
    <t>Time</t>
  </si>
  <si>
    <t>Demanda de cliente por dia (cantidad)</t>
  </si>
  <si>
    <t>%Scrap</t>
  </si>
  <si>
    <t>Procentaje merma</t>
  </si>
  <si>
    <t>EPE=</t>
  </si>
  <si>
    <t>Tamaño de lote en producción</t>
  </si>
  <si>
    <t>QT= Calidad</t>
  </si>
  <si>
    <t>OEE = QT * Ds * Perf</t>
  </si>
  <si>
    <t>1.5 Días</t>
  </si>
  <si>
    <t>dias</t>
  </si>
  <si>
    <t>días</t>
  </si>
  <si>
    <t>segundos</t>
  </si>
  <si>
    <t>seg</t>
  </si>
  <si>
    <t>Tiempo disponbie por dia</t>
  </si>
  <si>
    <t>T/A=</t>
  </si>
  <si>
    <t>Cantidad en inventario</t>
  </si>
  <si>
    <t>M355</t>
  </si>
  <si>
    <t>M473</t>
  </si>
  <si>
    <t>FABRICACIÓN DE UNA SILLA</t>
  </si>
  <si>
    <t>FECHA : 11 ABRIL 2021</t>
  </si>
  <si>
    <t>Shared Proc.</t>
  </si>
  <si>
    <t>Proc. Time</t>
  </si>
  <si>
    <t>Proc. Cell</t>
  </si>
  <si>
    <t>Prod. Lead</t>
  </si>
  <si>
    <t>Tel. Info</t>
  </si>
  <si>
    <t>Elec. Info</t>
  </si>
  <si>
    <t>Información Manual</t>
  </si>
  <si>
    <t>Proveedor</t>
  </si>
  <si>
    <t>Manual pull/</t>
  </si>
  <si>
    <t>Cliente</t>
  </si>
  <si>
    <t>Control de</t>
  </si>
  <si>
    <t>MRP/</t>
  </si>
  <si>
    <t>Order</t>
  </si>
  <si>
    <t xml:space="preserve">Producción </t>
  </si>
  <si>
    <t>Input</t>
  </si>
  <si>
    <t>Información</t>
  </si>
  <si>
    <t>Tarjeta</t>
  </si>
  <si>
    <t>Señal</t>
  </si>
  <si>
    <t>Producción</t>
  </si>
  <si>
    <t>Kanban</t>
  </si>
  <si>
    <t>Retiro</t>
  </si>
  <si>
    <t>Queue</t>
  </si>
  <si>
    <t>Load</t>
  </si>
  <si>
    <t>Safety</t>
  </si>
  <si>
    <t>Leveling</t>
  </si>
  <si>
    <t>Stock</t>
  </si>
  <si>
    <t xml:space="preserve">Sequenced </t>
  </si>
  <si>
    <t>Pull :</t>
  </si>
  <si>
    <t>OR</t>
  </si>
  <si>
    <t>Shipment</t>
  </si>
  <si>
    <t>15 dias</t>
  </si>
  <si>
    <t>External</t>
  </si>
  <si>
    <t>Warehouse</t>
  </si>
  <si>
    <t>Movement</t>
  </si>
  <si>
    <t>Production Lead time</t>
  </si>
  <si>
    <t>Oven /</t>
  </si>
  <si>
    <t>Quality Problem Area</t>
  </si>
  <si>
    <t>Production Cycle Efficiency</t>
  </si>
  <si>
    <t>Heat /Prep.</t>
  </si>
  <si>
    <t>Metric / Data Box Definitions :</t>
  </si>
  <si>
    <t xml:space="preserve">Considerations : 22 Work day / month ; 1 shift =&gt; 7 hour (after PFD) = 7.5 Hour - 2 x 10 Min - 10 Min </t>
  </si>
  <si>
    <t xml:space="preserve">T/T = </t>
  </si>
  <si>
    <t>Travel time</t>
  </si>
  <si>
    <t>Change over time</t>
  </si>
  <si>
    <t>C/Te =</t>
  </si>
  <si>
    <t>Cycle time (Oven, Equipment)</t>
  </si>
  <si>
    <t>Available work time per shift</t>
  </si>
  <si>
    <t xml:space="preserve">Define effective Work hour/day </t>
  </si>
  <si>
    <t>Q/T =</t>
  </si>
  <si>
    <t>Queue time</t>
  </si>
  <si>
    <t>P/T + T/T</t>
  </si>
  <si>
    <t>P/T =</t>
  </si>
  <si>
    <t>Process time</t>
  </si>
  <si>
    <t>Q/T + C/T + C/O</t>
  </si>
  <si>
    <t>Perf = Performance</t>
  </si>
  <si>
    <t xml:space="preserve">customer demand qty. per shift </t>
  </si>
  <si>
    <t xml:space="preserve">x working day &amp; calculate Takt time. </t>
  </si>
  <si>
    <t>Cycle time</t>
  </si>
  <si>
    <t>PFD =</t>
  </si>
  <si>
    <t>Personal Fatigue &amp; Delay Time</t>
  </si>
  <si>
    <t>C/Tt =</t>
  </si>
  <si>
    <t>Cycle time (Touch)</t>
  </si>
  <si>
    <t>FPY =</t>
  </si>
  <si>
    <t>First Pass Yield</t>
  </si>
  <si>
    <t>Av=Availability</t>
  </si>
  <si>
    <t>OEE = FPY * Av * Perf</t>
  </si>
  <si>
    <t>Record all your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</si>
</sst>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8" x14ac:knownFonts="1">
    <font>
      <sz val="10"/>
      <color rgb="FF000000"/>
      <name val="Arial"/>
      <scheme val="minor"/>
    </font>
    <font>
      <b/>
      <sz val="24"/>
      <color rgb="FFFFFFFF"/>
      <name val="Arial"/>
    </font>
    <font>
      <sz val="10"/>
      <color rgb="FFFFFFFF"/>
      <name val="Arial"/>
    </font>
    <font>
      <sz val="10"/>
      <color theme="1"/>
      <name val="Arial"/>
    </font>
    <font>
      <b/>
      <sz val="10"/>
      <color theme="1"/>
      <name val="Arial"/>
    </font>
    <font>
      <b/>
      <sz val="10"/>
      <color rgb="FFFFFFFF"/>
      <name val="Arial"/>
    </font>
    <font>
      <sz val="8"/>
      <color theme="1"/>
      <name val="Arial"/>
    </font>
    <font>
      <b/>
      <sz val="9"/>
      <color theme="1"/>
      <name val="Arial"/>
    </font>
    <font>
      <sz val="10"/>
      <name val="Arial"/>
    </font>
    <font>
      <sz val="10"/>
      <color theme="1"/>
      <name val="Arial"/>
      <scheme val="minor"/>
    </font>
    <font>
      <sz val="6"/>
      <color theme="1"/>
      <name val="Arial"/>
    </font>
    <font>
      <sz val="9"/>
      <color theme="1"/>
      <name val="Arial"/>
    </font>
    <font>
      <b/>
      <sz val="8"/>
      <color rgb="FFFFFFFF"/>
      <name val="Arial"/>
    </font>
    <font>
      <b/>
      <u/>
      <sz val="8"/>
      <color rgb="FFFFFFFF"/>
      <name val="Arial"/>
    </font>
    <font>
      <u/>
      <sz val="10"/>
      <color theme="1"/>
      <name val="Arial"/>
    </font>
    <font>
      <b/>
      <sz val="16"/>
      <color theme="1"/>
      <name val="Arial"/>
    </font>
    <font>
      <sz val="8"/>
      <color rgb="FFFFFFFF"/>
      <name val="Arial"/>
    </font>
    <font>
      <u/>
      <sz val="8"/>
      <color rgb="FFFFFFFF"/>
      <name val="Arial"/>
    </font>
  </fonts>
  <fills count="16">
    <fill>
      <patternFill patternType="none"/>
    </fill>
    <fill>
      <patternFill patternType="gray125"/>
    </fill>
    <fill>
      <patternFill patternType="solid">
        <fgColor rgb="FF2E663E"/>
        <bgColor rgb="FF2E663E"/>
      </patternFill>
    </fill>
    <fill>
      <patternFill patternType="solid">
        <fgColor rgb="FF000000"/>
        <bgColor rgb="FF000000"/>
      </patternFill>
    </fill>
    <fill>
      <patternFill patternType="solid">
        <fgColor rgb="FFD1EEF9"/>
        <bgColor rgb="FFD1EEF9"/>
      </patternFill>
    </fill>
    <fill>
      <patternFill patternType="solid">
        <fgColor rgb="FFC0DAD8"/>
        <bgColor rgb="FFC0DAD8"/>
      </patternFill>
    </fill>
    <fill>
      <patternFill patternType="solid">
        <fgColor rgb="FFFF99CC"/>
        <bgColor rgb="FFFF99CC"/>
      </patternFill>
    </fill>
    <fill>
      <patternFill patternType="solid">
        <fgColor rgb="FFB2E3D5"/>
        <bgColor rgb="FFB2E3D5"/>
      </patternFill>
    </fill>
    <fill>
      <patternFill patternType="solid">
        <fgColor theme="0"/>
        <bgColor theme="0"/>
      </patternFill>
    </fill>
    <fill>
      <patternFill patternType="solid">
        <fgColor rgb="FF134163"/>
        <bgColor rgb="FF134163"/>
      </patternFill>
    </fill>
    <fill>
      <patternFill patternType="solid">
        <fgColor rgb="FF333333"/>
        <bgColor rgb="FF333333"/>
      </patternFill>
    </fill>
    <fill>
      <patternFill patternType="solid">
        <fgColor rgb="FFD8F1EA"/>
        <bgColor rgb="FFD8F1EA"/>
      </patternFill>
    </fill>
    <fill>
      <patternFill patternType="solid">
        <fgColor rgb="FFFFCC99"/>
        <bgColor rgb="FFFFCC99"/>
      </patternFill>
    </fill>
    <fill>
      <patternFill patternType="solid">
        <fgColor rgb="FFCCFFCC"/>
        <bgColor rgb="FFCCFFCC"/>
      </patternFill>
    </fill>
    <fill>
      <patternFill patternType="solid">
        <fgColor rgb="FF33CCCC"/>
        <bgColor rgb="FF33CCCC"/>
      </patternFill>
    </fill>
    <fill>
      <patternFill patternType="solid">
        <fgColor rgb="FFFF0000"/>
        <bgColor rgb="FFFF0000"/>
      </patternFill>
    </fill>
  </fills>
  <borders count="7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diagonal/>
    </border>
    <border>
      <left/>
      <right/>
      <top/>
      <bottom/>
      <diagonal/>
    </border>
    <border>
      <left style="thin">
        <color rgb="FF000000"/>
      </left>
      <right style="medium">
        <color rgb="FF000000"/>
      </right>
      <top style="thin">
        <color rgb="FF000000"/>
      </top>
      <bottom/>
      <diagonal/>
    </border>
    <border>
      <left style="thin">
        <color rgb="FF000000"/>
      </left>
      <right/>
      <top/>
      <bottom/>
      <diagonal/>
    </border>
    <border>
      <left style="thin">
        <color rgb="FF000000"/>
      </left>
      <right style="medium">
        <color rgb="FF000000"/>
      </right>
      <top/>
      <bottom/>
      <diagonal/>
    </border>
    <border>
      <left style="thin">
        <color rgb="FF000000"/>
      </left>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style="thin">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diagonal/>
    </border>
    <border>
      <left/>
      <right style="thin">
        <color rgb="FF000000"/>
      </right>
      <top/>
      <bottom/>
      <diagonal/>
    </border>
    <border>
      <left/>
      <right style="thick">
        <color rgb="FF000000"/>
      </right>
      <top/>
      <bottom/>
      <diagonal/>
    </border>
    <border>
      <left style="thick">
        <color rgb="FF000000"/>
      </left>
      <right/>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medium">
        <color rgb="FF000000"/>
      </right>
      <top/>
      <bottom style="medium">
        <color rgb="FF000000"/>
      </bottom>
      <diagonal/>
    </border>
    <border>
      <left style="thin">
        <color rgb="FF000000"/>
      </left>
      <right/>
      <top/>
      <bottom style="medium">
        <color rgb="FF000000"/>
      </bottom>
      <diagonal/>
    </border>
  </borders>
  <cellStyleXfs count="1">
    <xf numFmtId="0" fontId="0" fillId="0" borderId="0"/>
  </cellStyleXfs>
  <cellXfs count="235">
    <xf numFmtId="0" fontId="0" fillId="0" borderId="0" xfId="0"/>
    <xf numFmtId="0" fontId="1" fillId="2" borderId="1" xfId="0" applyFont="1" applyFill="1" applyBorder="1"/>
    <xf numFmtId="0" fontId="2" fillId="2" borderId="2" xfId="0" applyFont="1" applyFill="1" applyBorder="1"/>
    <xf numFmtId="0" fontId="3" fillId="0" borderId="3" xfId="0" applyFont="1" applyBorder="1"/>
    <xf numFmtId="0" fontId="4" fillId="0" borderId="3" xfId="0" applyFont="1" applyBorder="1"/>
    <xf numFmtId="0" fontId="3" fillId="0" borderId="4" xfId="0" applyFont="1" applyBorder="1"/>
    <xf numFmtId="0" fontId="5" fillId="3" borderId="1" xfId="0" applyFont="1" applyFill="1" applyBorder="1"/>
    <xf numFmtId="0" fontId="5" fillId="3" borderId="5" xfId="0" applyFont="1" applyFill="1" applyBorder="1"/>
    <xf numFmtId="0" fontId="3" fillId="0" borderId="6" xfId="0" applyFont="1" applyBorder="1"/>
    <xf numFmtId="0" fontId="3" fillId="0" borderId="7" xfId="0" applyFont="1" applyBorder="1"/>
    <xf numFmtId="0" fontId="3" fillId="0" borderId="8" xfId="0" applyFont="1" applyBorder="1"/>
    <xf numFmtId="0" fontId="6" fillId="4" borderId="9" xfId="0" applyFont="1" applyFill="1" applyBorder="1" applyAlignment="1">
      <alignment horizontal="left"/>
    </xf>
    <xf numFmtId="0" fontId="7" fillId="4" borderId="10" xfId="0" applyFont="1" applyFill="1" applyBorder="1" applyAlignment="1">
      <alignment horizontal="right"/>
    </xf>
    <xf numFmtId="0" fontId="6" fillId="4" borderId="11" xfId="0" applyFont="1" applyFill="1" applyBorder="1" applyAlignment="1">
      <alignment horizontal="left" vertical="top"/>
    </xf>
    <xf numFmtId="0" fontId="3" fillId="0" borderId="12" xfId="0" applyFont="1" applyBorder="1"/>
    <xf numFmtId="0" fontId="3" fillId="0" borderId="13" xfId="0" applyFont="1" applyBorder="1"/>
    <xf numFmtId="0" fontId="3" fillId="4" borderId="14" xfId="0" applyFont="1" applyFill="1" applyBorder="1"/>
    <xf numFmtId="0" fontId="3" fillId="4" borderId="15" xfId="0" applyFont="1" applyFill="1" applyBorder="1"/>
    <xf numFmtId="0" fontId="3" fillId="4" borderId="16" xfId="0" applyFont="1" applyFill="1" applyBorder="1"/>
    <xf numFmtId="0" fontId="6" fillId="4" borderId="17" xfId="0" applyFont="1" applyFill="1" applyBorder="1"/>
    <xf numFmtId="0" fontId="6" fillId="4" borderId="18" xfId="0" applyFont="1" applyFill="1" applyBorder="1"/>
    <xf numFmtId="0" fontId="6" fillId="4" borderId="19" xfId="0" applyFont="1" applyFill="1" applyBorder="1" applyAlignment="1">
      <alignment horizontal="center" vertical="top"/>
    </xf>
    <xf numFmtId="0" fontId="3" fillId="4" borderId="18" xfId="0" applyFont="1" applyFill="1" applyBorder="1"/>
    <xf numFmtId="0" fontId="3" fillId="4" borderId="20" xfId="0" applyFont="1" applyFill="1" applyBorder="1"/>
    <xf numFmtId="0" fontId="3" fillId="4" borderId="21" xfId="0" applyFont="1" applyFill="1" applyBorder="1"/>
    <xf numFmtId="0" fontId="6" fillId="4" borderId="14" xfId="0" applyFont="1" applyFill="1" applyBorder="1"/>
    <xf numFmtId="0" fontId="6" fillId="4" borderId="22" xfId="0" applyFont="1" applyFill="1" applyBorder="1"/>
    <xf numFmtId="0" fontId="6" fillId="4" borderId="21" xfId="0" applyFont="1" applyFill="1" applyBorder="1"/>
    <xf numFmtId="0" fontId="6" fillId="4" borderId="15" xfId="0" applyFont="1" applyFill="1" applyBorder="1"/>
    <xf numFmtId="0" fontId="6" fillId="4" borderId="25" xfId="0" applyFont="1" applyFill="1" applyBorder="1" applyAlignment="1">
      <alignment horizontal="center"/>
    </xf>
    <xf numFmtId="0" fontId="6" fillId="4" borderId="21" xfId="0" applyFont="1" applyFill="1" applyBorder="1" applyAlignment="1">
      <alignment horizontal="center"/>
    </xf>
    <xf numFmtId="0" fontId="6" fillId="5" borderId="30" xfId="0" applyFont="1" applyFill="1" applyBorder="1" applyAlignment="1">
      <alignment horizontal="center" wrapText="1"/>
    </xf>
    <xf numFmtId="0" fontId="6" fillId="5" borderId="31" xfId="0" applyFont="1" applyFill="1" applyBorder="1" applyAlignment="1">
      <alignment horizontal="center" vertical="center"/>
    </xf>
    <xf numFmtId="0" fontId="6" fillId="5" borderId="21" xfId="0" applyFont="1" applyFill="1" applyBorder="1" applyAlignment="1">
      <alignment horizontal="center" wrapText="1"/>
    </xf>
    <xf numFmtId="0" fontId="9" fillId="0" borderId="0" xfId="0" applyFont="1"/>
    <xf numFmtId="0" fontId="6" fillId="5" borderId="17" xfId="0" applyFont="1" applyFill="1" applyBorder="1"/>
    <xf numFmtId="0" fontId="3" fillId="5" borderId="31" xfId="0" applyFont="1" applyFill="1" applyBorder="1"/>
    <xf numFmtId="0" fontId="6" fillId="5" borderId="21" xfId="0" applyFont="1" applyFill="1" applyBorder="1"/>
    <xf numFmtId="0" fontId="6" fillId="5" borderId="15" xfId="0" applyFont="1" applyFill="1" applyBorder="1"/>
    <xf numFmtId="0" fontId="6" fillId="5" borderId="16" xfId="0" applyFont="1" applyFill="1" applyBorder="1"/>
    <xf numFmtId="0" fontId="6" fillId="5" borderId="19" xfId="0" applyFont="1" applyFill="1" applyBorder="1"/>
    <xf numFmtId="0" fontId="10" fillId="0" borderId="0" xfId="0" applyFont="1"/>
    <xf numFmtId="0" fontId="6" fillId="5" borderId="31" xfId="0" applyFont="1" applyFill="1" applyBorder="1"/>
    <xf numFmtId="0" fontId="6" fillId="5" borderId="34" xfId="0" applyFont="1" applyFill="1" applyBorder="1"/>
    <xf numFmtId="0" fontId="11" fillId="5" borderId="31" xfId="0" applyFont="1" applyFill="1" applyBorder="1"/>
    <xf numFmtId="0" fontId="6" fillId="5" borderId="35" xfId="0" applyFont="1" applyFill="1" applyBorder="1"/>
    <xf numFmtId="0" fontId="6" fillId="5" borderId="36" xfId="0" applyFont="1" applyFill="1" applyBorder="1"/>
    <xf numFmtId="0" fontId="6" fillId="6" borderId="31" xfId="0" applyFont="1" applyFill="1" applyBorder="1"/>
    <xf numFmtId="0" fontId="6" fillId="6" borderId="17" xfId="0" applyFont="1" applyFill="1" applyBorder="1"/>
    <xf numFmtId="0" fontId="10" fillId="0" borderId="12" xfId="0" applyFont="1" applyBorder="1"/>
    <xf numFmtId="0" fontId="6" fillId="6" borderId="15" xfId="0" applyFont="1" applyFill="1" applyBorder="1"/>
    <xf numFmtId="0" fontId="6" fillId="6" borderId="35" xfId="0" applyFont="1" applyFill="1" applyBorder="1"/>
    <xf numFmtId="0" fontId="6" fillId="7" borderId="31" xfId="0" applyFont="1" applyFill="1" applyBorder="1"/>
    <xf numFmtId="0" fontId="6" fillId="7" borderId="30" xfId="0" applyFont="1" applyFill="1" applyBorder="1"/>
    <xf numFmtId="0" fontId="6" fillId="7" borderId="21" xfId="0" applyFont="1" applyFill="1" applyBorder="1"/>
    <xf numFmtId="0" fontId="6" fillId="7" borderId="17" xfId="0" applyFont="1" applyFill="1" applyBorder="1"/>
    <xf numFmtId="0" fontId="6" fillId="7" borderId="21" xfId="0" applyFont="1" applyFill="1" applyBorder="1" applyAlignment="1">
      <alignment horizontal="left"/>
    </xf>
    <xf numFmtId="0" fontId="3" fillId="0" borderId="0" xfId="0" applyFont="1"/>
    <xf numFmtId="0" fontId="6" fillId="8" borderId="18" xfId="0" applyFont="1" applyFill="1" applyBorder="1"/>
    <xf numFmtId="0" fontId="3" fillId="8" borderId="18" xfId="0" applyFont="1" applyFill="1" applyBorder="1"/>
    <xf numFmtId="0" fontId="12" fillId="8" borderId="18" xfId="0" applyFont="1" applyFill="1" applyBorder="1"/>
    <xf numFmtId="0" fontId="3" fillId="0" borderId="45" xfId="0" applyFont="1" applyBorder="1"/>
    <xf numFmtId="0" fontId="3" fillId="0" borderId="46" xfId="0" applyFont="1" applyBorder="1"/>
    <xf numFmtId="0" fontId="12" fillId="9" borderId="47" xfId="0" applyFont="1" applyFill="1" applyBorder="1"/>
    <xf numFmtId="0" fontId="5" fillId="9" borderId="18" xfId="0" applyFont="1" applyFill="1" applyBorder="1"/>
    <xf numFmtId="0" fontId="12" fillId="9" borderId="18" xfId="0" applyFont="1" applyFill="1" applyBorder="1"/>
    <xf numFmtId="0" fontId="13" fillId="9" borderId="18" xfId="0" applyFont="1" applyFill="1" applyBorder="1"/>
    <xf numFmtId="0" fontId="5" fillId="9" borderId="34" xfId="0" applyFont="1" applyFill="1" applyBorder="1"/>
    <xf numFmtId="0" fontId="12" fillId="9" borderId="53" xfId="0" applyFont="1" applyFill="1" applyBorder="1"/>
    <xf numFmtId="0" fontId="12" fillId="9" borderId="54" xfId="0" applyFont="1" applyFill="1" applyBorder="1"/>
    <xf numFmtId="0" fontId="5" fillId="9" borderId="54" xfId="0" applyFont="1" applyFill="1" applyBorder="1"/>
    <xf numFmtId="0" fontId="5" fillId="9" borderId="57" xfId="0" applyFont="1" applyFill="1" applyBorder="1"/>
    <xf numFmtId="0" fontId="14" fillId="0" borderId="0" xfId="0" applyFont="1"/>
    <xf numFmtId="0" fontId="6" fillId="0" borderId="0" xfId="0" applyFont="1"/>
    <xf numFmtId="0" fontId="4" fillId="0" borderId="0" xfId="0" applyFont="1"/>
    <xf numFmtId="0" fontId="15" fillId="0" borderId="0" xfId="0" applyFont="1"/>
    <xf numFmtId="0" fontId="15" fillId="0" borderId="58" xfId="0" applyFont="1" applyBorder="1"/>
    <xf numFmtId="0" fontId="15" fillId="0" borderId="59" xfId="0" applyFont="1" applyBorder="1"/>
    <xf numFmtId="0" fontId="15" fillId="0" borderId="60" xfId="0" applyFont="1" applyBorder="1"/>
    <xf numFmtId="0" fontId="15" fillId="0" borderId="61" xfId="0" applyFont="1" applyBorder="1"/>
    <xf numFmtId="0" fontId="3" fillId="0" borderId="58" xfId="0" applyFont="1" applyBorder="1"/>
    <xf numFmtId="0" fontId="15" fillId="0" borderId="62" xfId="0" applyFont="1" applyBorder="1"/>
    <xf numFmtId="0" fontId="15" fillId="0" borderId="42" xfId="0" applyFont="1" applyBorder="1"/>
    <xf numFmtId="0" fontId="15" fillId="0" borderId="63" xfId="0" applyFont="1" applyBorder="1"/>
    <xf numFmtId="0" fontId="15" fillId="0" borderId="64" xfId="0" applyFont="1" applyBorder="1"/>
    <xf numFmtId="0" fontId="3" fillId="0" borderId="42" xfId="0" applyFont="1" applyBorder="1"/>
    <xf numFmtId="0" fontId="3" fillId="0" borderId="65" xfId="0" applyFont="1" applyBorder="1"/>
    <xf numFmtId="0" fontId="3" fillId="0" borderId="38" xfId="0" applyFont="1" applyBorder="1"/>
    <xf numFmtId="0" fontId="3" fillId="0" borderId="39" xfId="0" applyFont="1" applyBorder="1"/>
    <xf numFmtId="0" fontId="3" fillId="0" borderId="61" xfId="0" applyFont="1" applyBorder="1"/>
    <xf numFmtId="0" fontId="3" fillId="0" borderId="66" xfId="0" applyFont="1" applyBorder="1"/>
    <xf numFmtId="0" fontId="6" fillId="0" borderId="42" xfId="0" applyFont="1" applyBorder="1"/>
    <xf numFmtId="0" fontId="1" fillId="10" borderId="1" xfId="0" applyFont="1" applyFill="1" applyBorder="1"/>
    <xf numFmtId="0" fontId="2" fillId="10" borderId="2" xfId="0" applyFont="1" applyFill="1" applyBorder="1"/>
    <xf numFmtId="0" fontId="6" fillId="7" borderId="9" xfId="0" applyFont="1" applyFill="1" applyBorder="1" applyAlignment="1">
      <alignment horizontal="left"/>
    </xf>
    <xf numFmtId="0" fontId="7" fillId="7" borderId="10" xfId="0" applyFont="1" applyFill="1" applyBorder="1" applyAlignment="1">
      <alignment horizontal="right"/>
    </xf>
    <xf numFmtId="0" fontId="6" fillId="7" borderId="11" xfId="0" applyFont="1" applyFill="1" applyBorder="1" applyAlignment="1">
      <alignment horizontal="left" vertical="top"/>
    </xf>
    <xf numFmtId="0" fontId="3" fillId="7" borderId="14" xfId="0" applyFont="1" applyFill="1" applyBorder="1"/>
    <xf numFmtId="0" fontId="3" fillId="7" borderId="15" xfId="0" applyFont="1" applyFill="1" applyBorder="1"/>
    <xf numFmtId="0" fontId="3" fillId="7" borderId="16" xfId="0" applyFont="1" applyFill="1" applyBorder="1"/>
    <xf numFmtId="0" fontId="6" fillId="11" borderId="18" xfId="0" applyFont="1" applyFill="1" applyBorder="1"/>
    <xf numFmtId="0" fontId="6" fillId="11" borderId="19" xfId="0" applyFont="1" applyFill="1" applyBorder="1" applyAlignment="1">
      <alignment horizontal="left" vertical="top"/>
    </xf>
    <xf numFmtId="0" fontId="3" fillId="7" borderId="18" xfId="0" applyFont="1" applyFill="1" applyBorder="1"/>
    <xf numFmtId="0" fontId="3" fillId="11" borderId="20" xfId="0" applyFont="1" applyFill="1" applyBorder="1"/>
    <xf numFmtId="0" fontId="3" fillId="11" borderId="21" xfId="0" applyFont="1" applyFill="1" applyBorder="1"/>
    <xf numFmtId="0" fontId="6" fillId="7" borderId="14" xfId="0" applyFont="1" applyFill="1" applyBorder="1"/>
    <xf numFmtId="0" fontId="6" fillId="11" borderId="22" xfId="0" applyFont="1" applyFill="1" applyBorder="1"/>
    <xf numFmtId="0" fontId="3" fillId="11" borderId="16" xfId="0" applyFont="1" applyFill="1" applyBorder="1"/>
    <xf numFmtId="0" fontId="6" fillId="11" borderId="17" xfId="0" applyFont="1" applyFill="1" applyBorder="1"/>
    <xf numFmtId="0" fontId="6" fillId="7" borderId="18" xfId="0" applyFont="1" applyFill="1" applyBorder="1"/>
    <xf numFmtId="0" fontId="6" fillId="11" borderId="21" xfId="0" applyFont="1" applyFill="1" applyBorder="1"/>
    <xf numFmtId="0" fontId="3" fillId="11" borderId="18" xfId="0" applyFont="1" applyFill="1" applyBorder="1"/>
    <xf numFmtId="0" fontId="3" fillId="7" borderId="20" xfId="0" applyFont="1" applyFill="1" applyBorder="1"/>
    <xf numFmtId="0" fontId="6" fillId="11" borderId="15" xfId="0" applyFont="1" applyFill="1" applyBorder="1"/>
    <xf numFmtId="0" fontId="6" fillId="7" borderId="22" xfId="0" applyFont="1" applyFill="1" applyBorder="1"/>
    <xf numFmtId="0" fontId="6" fillId="11" borderId="30" xfId="0" applyFont="1" applyFill="1" applyBorder="1" applyAlignment="1">
      <alignment horizontal="left"/>
    </xf>
    <xf numFmtId="0" fontId="6" fillId="11" borderId="67" xfId="0" applyFont="1" applyFill="1" applyBorder="1" applyAlignment="1">
      <alignment horizontal="center"/>
    </xf>
    <xf numFmtId="0" fontId="6" fillId="11" borderId="25" xfId="0" applyFont="1" applyFill="1" applyBorder="1" applyAlignment="1">
      <alignment horizontal="center"/>
    </xf>
    <xf numFmtId="0" fontId="3" fillId="11" borderId="17" xfId="0" applyFont="1" applyFill="1" applyBorder="1"/>
    <xf numFmtId="0" fontId="3" fillId="11" borderId="31" xfId="0" applyFont="1" applyFill="1" applyBorder="1"/>
    <xf numFmtId="0" fontId="6" fillId="11" borderId="35" xfId="0" applyFont="1" applyFill="1" applyBorder="1"/>
    <xf numFmtId="0" fontId="6" fillId="11" borderId="30" xfId="0" applyFont="1" applyFill="1" applyBorder="1" applyAlignment="1">
      <alignment horizontal="center"/>
    </xf>
    <xf numFmtId="0" fontId="6" fillId="11" borderId="21" xfId="0" applyFont="1" applyFill="1" applyBorder="1" applyAlignment="1">
      <alignment horizontal="center"/>
    </xf>
    <xf numFmtId="0" fontId="6" fillId="11" borderId="31" xfId="0" applyFont="1" applyFill="1" applyBorder="1" applyAlignment="1">
      <alignment horizontal="center"/>
    </xf>
    <xf numFmtId="0" fontId="6" fillId="11" borderId="19" xfId="0" applyFont="1" applyFill="1" applyBorder="1" applyAlignment="1">
      <alignment horizontal="left"/>
    </xf>
    <xf numFmtId="0" fontId="6" fillId="7" borderId="15" xfId="0" applyFont="1" applyFill="1" applyBorder="1"/>
    <xf numFmtId="0" fontId="6" fillId="11" borderId="16" xfId="0" applyFont="1" applyFill="1" applyBorder="1"/>
    <xf numFmtId="0" fontId="6" fillId="12" borderId="10" xfId="0" applyFont="1" applyFill="1" applyBorder="1" applyAlignment="1">
      <alignment horizontal="left"/>
    </xf>
    <xf numFmtId="0" fontId="6" fillId="12" borderId="68" xfId="0" applyFont="1" applyFill="1" applyBorder="1" applyAlignment="1">
      <alignment horizontal="right"/>
    </xf>
    <xf numFmtId="0" fontId="6" fillId="12" borderId="19" xfId="0" applyFont="1" applyFill="1" applyBorder="1"/>
    <xf numFmtId="0" fontId="6" fillId="12" borderId="17" xfId="0" applyFont="1" applyFill="1" applyBorder="1"/>
    <xf numFmtId="0" fontId="6" fillId="12" borderId="22" xfId="0" applyFont="1" applyFill="1" applyBorder="1" applyAlignment="1">
      <alignment horizontal="right"/>
    </xf>
    <xf numFmtId="0" fontId="6" fillId="12" borderId="21" xfId="0" applyFont="1" applyFill="1" applyBorder="1"/>
    <xf numFmtId="0" fontId="6" fillId="12" borderId="68" xfId="0" applyFont="1" applyFill="1" applyBorder="1"/>
    <xf numFmtId="0" fontId="6" fillId="12" borderId="15" xfId="0" applyFont="1" applyFill="1" applyBorder="1"/>
    <xf numFmtId="0" fontId="6" fillId="12" borderId="22" xfId="0" applyFont="1" applyFill="1" applyBorder="1"/>
    <xf numFmtId="0" fontId="6" fillId="12" borderId="16" xfId="0" applyFont="1" applyFill="1" applyBorder="1"/>
    <xf numFmtId="0" fontId="6" fillId="6" borderId="67" xfId="0" applyFont="1" applyFill="1" applyBorder="1"/>
    <xf numFmtId="0" fontId="6" fillId="6" borderId="34" xfId="0" applyFont="1" applyFill="1" applyBorder="1"/>
    <xf numFmtId="0" fontId="11" fillId="6" borderId="31" xfId="0" applyFont="1" applyFill="1" applyBorder="1"/>
    <xf numFmtId="0" fontId="6" fillId="6" borderId="36" xfId="0" applyFont="1" applyFill="1" applyBorder="1"/>
    <xf numFmtId="0" fontId="6" fillId="13" borderId="25" xfId="0" applyFont="1" applyFill="1" applyBorder="1"/>
    <xf numFmtId="0" fontId="3" fillId="13" borderId="34" xfId="0" applyFont="1" applyFill="1" applyBorder="1"/>
    <xf numFmtId="0" fontId="6" fillId="13" borderId="34" xfId="0" applyFont="1" applyFill="1" applyBorder="1"/>
    <xf numFmtId="0" fontId="6" fillId="13" borderId="36" xfId="0" applyFont="1" applyFill="1" applyBorder="1"/>
    <xf numFmtId="0" fontId="6" fillId="13" borderId="30" xfId="0" applyFont="1" applyFill="1" applyBorder="1"/>
    <xf numFmtId="0" fontId="6" fillId="13" borderId="21" xfId="0" applyFont="1" applyFill="1" applyBorder="1"/>
    <xf numFmtId="0" fontId="6" fillId="13" borderId="17" xfId="0" applyFont="1" applyFill="1" applyBorder="1"/>
    <xf numFmtId="0" fontId="6" fillId="13" borderId="21" xfId="0" applyFont="1" applyFill="1" applyBorder="1" applyAlignment="1">
      <alignment horizontal="left"/>
    </xf>
    <xf numFmtId="0" fontId="6" fillId="13" borderId="15" xfId="0" applyFont="1" applyFill="1" applyBorder="1"/>
    <xf numFmtId="0" fontId="6" fillId="13" borderId="16" xfId="0" applyFont="1" applyFill="1" applyBorder="1"/>
    <xf numFmtId="0" fontId="3" fillId="0" borderId="0" xfId="0" applyFont="1" applyAlignment="1">
      <alignment horizontal="center"/>
    </xf>
    <xf numFmtId="0" fontId="6" fillId="13" borderId="68" xfId="0" applyFont="1" applyFill="1" applyBorder="1"/>
    <xf numFmtId="0" fontId="3" fillId="13" borderId="17" xfId="0" applyFont="1" applyFill="1" applyBorder="1"/>
    <xf numFmtId="0" fontId="6" fillId="13" borderId="20" xfId="0" applyFont="1" applyFill="1" applyBorder="1"/>
    <xf numFmtId="0" fontId="6" fillId="13" borderId="22" xfId="0" applyFont="1" applyFill="1" applyBorder="1"/>
    <xf numFmtId="0" fontId="6" fillId="13" borderId="67" xfId="0" applyFont="1" applyFill="1" applyBorder="1"/>
    <xf numFmtId="0" fontId="3" fillId="13" borderId="31" xfId="0" applyFont="1" applyFill="1" applyBorder="1"/>
    <xf numFmtId="0" fontId="6" fillId="13" borderId="31" xfId="0" applyFont="1" applyFill="1" applyBorder="1"/>
    <xf numFmtId="0" fontId="6" fillId="13" borderId="34" xfId="0" applyFont="1" applyFill="1" applyBorder="1" applyAlignment="1">
      <alignment horizontal="left"/>
    </xf>
    <xf numFmtId="0" fontId="6" fillId="13" borderId="35" xfId="0" applyFont="1" applyFill="1" applyBorder="1"/>
    <xf numFmtId="0" fontId="6" fillId="13" borderId="36" xfId="0" applyFont="1" applyFill="1" applyBorder="1" applyAlignment="1">
      <alignment horizontal="left"/>
    </xf>
    <xf numFmtId="0" fontId="6" fillId="13" borderId="69" xfId="0" applyFont="1" applyFill="1" applyBorder="1"/>
    <xf numFmtId="0" fontId="3" fillId="13" borderId="69" xfId="0" applyFont="1" applyFill="1" applyBorder="1"/>
    <xf numFmtId="0" fontId="3" fillId="13" borderId="18" xfId="0" applyFont="1" applyFill="1" applyBorder="1"/>
    <xf numFmtId="0" fontId="6" fillId="13" borderId="18" xfId="0" applyFont="1" applyFill="1" applyBorder="1"/>
    <xf numFmtId="0" fontId="6" fillId="13" borderId="14" xfId="0" applyFont="1" applyFill="1" applyBorder="1"/>
    <xf numFmtId="0" fontId="3" fillId="13" borderId="14" xfId="0" applyFont="1" applyFill="1" applyBorder="1"/>
    <xf numFmtId="0" fontId="3" fillId="13" borderId="36" xfId="0" applyFont="1" applyFill="1" applyBorder="1"/>
    <xf numFmtId="0" fontId="3" fillId="0" borderId="41" xfId="0" applyFont="1" applyBorder="1"/>
    <xf numFmtId="0" fontId="3" fillId="0" borderId="64" xfId="0" applyFont="1" applyBorder="1"/>
    <xf numFmtId="0" fontId="3" fillId="13" borderId="20" xfId="0" applyFont="1" applyFill="1" applyBorder="1"/>
    <xf numFmtId="0" fontId="3" fillId="13" borderId="54" xfId="0" applyFont="1" applyFill="1" applyBorder="1"/>
    <xf numFmtId="0" fontId="6" fillId="14" borderId="69" xfId="0" applyFont="1" applyFill="1" applyBorder="1"/>
    <xf numFmtId="0" fontId="12" fillId="15" borderId="68" xfId="0" applyFont="1" applyFill="1" applyBorder="1"/>
    <xf numFmtId="0" fontId="3" fillId="15" borderId="25" xfId="0" applyFont="1" applyFill="1" applyBorder="1"/>
    <xf numFmtId="0" fontId="6" fillId="14" borderId="18" xfId="0" applyFont="1" applyFill="1" applyBorder="1"/>
    <xf numFmtId="0" fontId="3" fillId="15" borderId="20" xfId="0" applyFont="1" applyFill="1" applyBorder="1"/>
    <xf numFmtId="0" fontId="3" fillId="15" borderId="34" xfId="0" applyFont="1" applyFill="1" applyBorder="1"/>
    <xf numFmtId="0" fontId="3" fillId="0" borderId="70" xfId="0" applyFont="1" applyBorder="1"/>
    <xf numFmtId="0" fontId="12" fillId="10" borderId="47" xfId="0" applyFont="1" applyFill="1" applyBorder="1"/>
    <xf numFmtId="0" fontId="2" fillId="10" borderId="18" xfId="0" applyFont="1" applyFill="1" applyBorder="1"/>
    <xf numFmtId="0" fontId="12" fillId="10" borderId="18" xfId="0" applyFont="1" applyFill="1" applyBorder="1"/>
    <xf numFmtId="0" fontId="16" fillId="10" borderId="18" xfId="0" applyFont="1" applyFill="1" applyBorder="1"/>
    <xf numFmtId="0" fontId="2" fillId="10" borderId="34" xfId="0" applyFont="1" applyFill="1" applyBorder="1"/>
    <xf numFmtId="0" fontId="6" fillId="14" borderId="54" xfId="0" applyFont="1" applyFill="1" applyBorder="1"/>
    <xf numFmtId="0" fontId="3" fillId="15" borderId="71" xfId="0" applyFont="1" applyFill="1" applyBorder="1"/>
    <xf numFmtId="0" fontId="3" fillId="15" borderId="57" xfId="0" applyFont="1" applyFill="1" applyBorder="1"/>
    <xf numFmtId="0" fontId="16" fillId="10" borderId="47" xfId="0" applyFont="1" applyFill="1" applyBorder="1"/>
    <xf numFmtId="0" fontId="17" fillId="10" borderId="18" xfId="0" applyFont="1" applyFill="1" applyBorder="1"/>
    <xf numFmtId="0" fontId="12" fillId="10" borderId="9" xfId="0" applyFont="1" applyFill="1" applyBorder="1"/>
    <xf numFmtId="0" fontId="2" fillId="10" borderId="9" xfId="0" applyFont="1" applyFill="1" applyBorder="1"/>
    <xf numFmtId="0" fontId="2" fillId="10" borderId="11" xfId="0" applyFont="1" applyFill="1" applyBorder="1"/>
    <xf numFmtId="0" fontId="16" fillId="10" borderId="53" xfId="0" applyFont="1" applyFill="1" applyBorder="1"/>
    <xf numFmtId="0" fontId="16" fillId="10" borderId="54" xfId="0" applyFont="1" applyFill="1" applyBorder="1"/>
    <xf numFmtId="0" fontId="2" fillId="10" borderId="54" xfId="0" applyFont="1" applyFill="1" applyBorder="1"/>
    <xf numFmtId="0" fontId="5" fillId="10" borderId="54" xfId="0" applyFont="1" applyFill="1" applyBorder="1"/>
    <xf numFmtId="0" fontId="12" fillId="10" borderId="54" xfId="0" applyFont="1" applyFill="1" applyBorder="1"/>
    <xf numFmtId="0" fontId="2" fillId="10" borderId="57" xfId="0" applyFont="1" applyFill="1" applyBorder="1"/>
    <xf numFmtId="0" fontId="3" fillId="0" borderId="38" xfId="0" applyFont="1" applyBorder="1" applyAlignment="1">
      <alignment horizontal="center" vertical="center" wrapText="1"/>
    </xf>
    <xf numFmtId="0" fontId="8" fillId="0" borderId="39" xfId="0" applyFont="1" applyBorder="1"/>
    <xf numFmtId="0" fontId="8" fillId="0" borderId="41" xfId="0" applyFont="1" applyBorder="1"/>
    <xf numFmtId="0" fontId="8" fillId="0" borderId="42" xfId="0" applyFont="1" applyBorder="1"/>
    <xf numFmtId="0" fontId="3" fillId="0" borderId="39" xfId="0" applyFont="1" applyBorder="1" applyAlignment="1">
      <alignment horizontal="center" vertical="center" wrapText="1"/>
    </xf>
    <xf numFmtId="0" fontId="3" fillId="8" borderId="40" xfId="0" applyFont="1" applyFill="1" applyBorder="1" applyAlignment="1">
      <alignment horizontal="left" vertical="center"/>
    </xf>
    <xf numFmtId="0" fontId="8" fillId="0" borderId="43" xfId="0" applyFont="1" applyBorder="1"/>
    <xf numFmtId="0" fontId="3" fillId="0" borderId="0" xfId="0" applyFont="1" applyAlignment="1">
      <alignment horizontal="center" vertical="center" wrapText="1"/>
    </xf>
    <xf numFmtId="0" fontId="0" fillId="0" borderId="0" xfId="0"/>
    <xf numFmtId="0" fontId="3" fillId="8" borderId="44" xfId="0" applyFont="1" applyFill="1" applyBorder="1" applyAlignment="1">
      <alignment horizontal="left" vertical="center"/>
    </xf>
    <xf numFmtId="0" fontId="5" fillId="9" borderId="48" xfId="0" applyFont="1" applyFill="1" applyBorder="1" applyAlignment="1">
      <alignment horizontal="center" vertical="center"/>
    </xf>
    <xf numFmtId="0" fontId="8" fillId="0" borderId="52" xfId="0" applyFont="1" applyBorder="1"/>
    <xf numFmtId="0" fontId="12" fillId="9" borderId="49" xfId="0" applyFont="1" applyFill="1" applyBorder="1" applyAlignment="1">
      <alignment horizontal="center" vertical="center" wrapText="1"/>
    </xf>
    <xf numFmtId="0" fontId="8" fillId="0" borderId="50" xfId="0" applyFont="1" applyBorder="1"/>
    <xf numFmtId="0" fontId="8" fillId="0" borderId="51" xfId="0" applyFont="1" applyBorder="1"/>
    <xf numFmtId="0" fontId="8" fillId="0" borderId="55" xfId="0" applyFont="1" applyBorder="1"/>
    <xf numFmtId="0" fontId="8" fillId="0" borderId="46" xfId="0" applyFont="1" applyBorder="1"/>
    <xf numFmtId="0" fontId="8" fillId="0" borderId="56" xfId="0" applyFont="1" applyBorder="1"/>
    <xf numFmtId="0" fontId="6" fillId="4" borderId="23" xfId="0" applyFont="1" applyFill="1" applyBorder="1" applyAlignment="1">
      <alignment horizontal="center" vertical="top"/>
    </xf>
    <xf numFmtId="0" fontId="8" fillId="0" borderId="26" xfId="0" applyFont="1" applyBorder="1"/>
    <xf numFmtId="0" fontId="8" fillId="0" borderId="28" xfId="0" applyFont="1" applyBorder="1"/>
    <xf numFmtId="0" fontId="6" fillId="4" borderId="24" xfId="0" applyFont="1" applyFill="1" applyBorder="1" applyAlignment="1">
      <alignment horizontal="center" vertical="top"/>
    </xf>
    <xf numFmtId="0" fontId="8" fillId="0" borderId="27" xfId="0" applyFont="1" applyBorder="1"/>
    <xf numFmtId="0" fontId="8" fillId="0" borderId="29" xfId="0" applyFont="1" applyBorder="1"/>
    <xf numFmtId="0" fontId="6" fillId="5" borderId="32" xfId="0" applyFont="1" applyFill="1" applyBorder="1" applyAlignment="1">
      <alignment horizontal="center" vertical="top" wrapText="1"/>
    </xf>
    <xf numFmtId="0" fontId="8" fillId="0" borderId="33" xfId="0" applyFont="1" applyBorder="1"/>
    <xf numFmtId="0" fontId="6" fillId="5" borderId="24" xfId="0" applyFont="1" applyFill="1" applyBorder="1" applyAlignment="1">
      <alignment horizontal="center" vertical="top"/>
    </xf>
    <xf numFmtId="0" fontId="6" fillId="5" borderId="23" xfId="0" applyFont="1" applyFill="1" applyBorder="1" applyAlignment="1">
      <alignment horizontal="center" wrapText="1"/>
    </xf>
    <xf numFmtId="0" fontId="6" fillId="6" borderId="23" xfId="0" applyFont="1" applyFill="1" applyBorder="1" applyAlignment="1">
      <alignment horizontal="center" wrapText="1"/>
    </xf>
    <xf numFmtId="0" fontId="6" fillId="6" borderId="24" xfId="0" applyFont="1" applyFill="1" applyBorder="1" applyAlignment="1">
      <alignment horizontal="center" wrapText="1"/>
    </xf>
    <xf numFmtId="0" fontId="8" fillId="0" borderId="37" xfId="0" applyFont="1" applyBorder="1"/>
    <xf numFmtId="0" fontId="12" fillId="9" borderId="48" xfId="0" applyFont="1" applyFill="1" applyBorder="1" applyAlignment="1">
      <alignment horizontal="center" vertical="center"/>
    </xf>
    <xf numFmtId="0" fontId="15" fillId="0" borderId="42" xfId="0" applyFont="1" applyBorder="1" applyAlignment="1">
      <alignment horizontal="center"/>
    </xf>
    <xf numFmtId="164" fontId="3" fillId="0" borderId="0" xfId="0" applyNumberFormat="1" applyFont="1" applyAlignment="1">
      <alignment horizontal="center" vertical="center" wrapText="1"/>
    </xf>
    <xf numFmtId="0" fontId="6" fillId="11" borderId="24" xfId="0" applyFont="1" applyFill="1" applyBorder="1" applyAlignment="1">
      <alignment horizontal="center" wrapText="1"/>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6.png"/><Relationship Id="rId3" Type="http://schemas.openxmlformats.org/officeDocument/2006/relationships/image" Target="../media/image3.png"/><Relationship Id="rId7" Type="http://schemas.openxmlformats.org/officeDocument/2006/relationships/image" Target="../media/image9.png"/><Relationship Id="rId12" Type="http://schemas.openxmlformats.org/officeDocument/2006/relationships/image" Target="../media/image1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11" Type="http://schemas.openxmlformats.org/officeDocument/2006/relationships/image" Target="../media/image14.png"/><Relationship Id="rId5" Type="http://schemas.openxmlformats.org/officeDocument/2006/relationships/image" Target="../media/image7.png"/><Relationship Id="rId10" Type="http://schemas.openxmlformats.org/officeDocument/2006/relationships/image" Target="../media/image13.png"/><Relationship Id="rId4" Type="http://schemas.openxmlformats.org/officeDocument/2006/relationships/image" Target="../media/image4.png"/><Relationship Id="rId9" Type="http://schemas.openxmlformats.org/officeDocument/2006/relationships/image" Target="../media/image12.png"/><Relationship Id="rId1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3.png"/><Relationship Id="rId7"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8.png"/><Relationship Id="rId5" Type="http://schemas.openxmlformats.org/officeDocument/2006/relationships/image" Target="../media/image7.png"/><Relationship Id="rId10" Type="http://schemas.openxmlformats.org/officeDocument/2006/relationships/image" Target="../media/image11.png"/><Relationship Id="rId4" Type="http://schemas.openxmlformats.org/officeDocument/2006/relationships/image" Target="../media/image4.png"/><Relationship Id="rId9" Type="http://schemas.openxmlformats.org/officeDocument/2006/relationships/image" Target="../media/image17.png"/></Relationships>
</file>

<file path=xl/drawings/_rels/drawing5.xml.rels><?xml version="1.0" encoding="UTF-8" standalone="yes"?>
<Relationships xmlns="http://schemas.openxmlformats.org/package/2006/relationships"><Relationship Id="rId13" Type="http://schemas.openxmlformats.org/officeDocument/2006/relationships/image" Target="../media/image30.png"/><Relationship Id="rId18" Type="http://schemas.openxmlformats.org/officeDocument/2006/relationships/image" Target="../media/image2.png"/><Relationship Id="rId26" Type="http://schemas.openxmlformats.org/officeDocument/2006/relationships/image" Target="../media/image9.png"/><Relationship Id="rId3" Type="http://schemas.openxmlformats.org/officeDocument/2006/relationships/image" Target="../media/image20.png"/><Relationship Id="rId21" Type="http://schemas.openxmlformats.org/officeDocument/2006/relationships/image" Target="../media/image5.png"/><Relationship Id="rId34" Type="http://schemas.openxmlformats.org/officeDocument/2006/relationships/image" Target="../media/image40.png"/><Relationship Id="rId7" Type="http://schemas.openxmlformats.org/officeDocument/2006/relationships/image" Target="../media/image24.png"/><Relationship Id="rId12" Type="http://schemas.openxmlformats.org/officeDocument/2006/relationships/image" Target="../media/image29.png"/><Relationship Id="rId17" Type="http://schemas.openxmlformats.org/officeDocument/2006/relationships/image" Target="../media/image1.png"/><Relationship Id="rId25" Type="http://schemas.openxmlformats.org/officeDocument/2006/relationships/image" Target="../media/image34.png"/><Relationship Id="rId33" Type="http://schemas.openxmlformats.org/officeDocument/2006/relationships/image" Target="../media/image11.png"/><Relationship Id="rId2" Type="http://schemas.openxmlformats.org/officeDocument/2006/relationships/image" Target="../media/image19.png"/><Relationship Id="rId16" Type="http://schemas.openxmlformats.org/officeDocument/2006/relationships/image" Target="../media/image33.png"/><Relationship Id="rId20" Type="http://schemas.openxmlformats.org/officeDocument/2006/relationships/image" Target="../media/image4.png"/><Relationship Id="rId29" Type="http://schemas.openxmlformats.org/officeDocument/2006/relationships/image" Target="../media/image36.png"/><Relationship Id="rId1" Type="http://schemas.openxmlformats.org/officeDocument/2006/relationships/image" Target="../media/image18.png"/><Relationship Id="rId6" Type="http://schemas.openxmlformats.org/officeDocument/2006/relationships/image" Target="../media/image23.png"/><Relationship Id="rId11" Type="http://schemas.openxmlformats.org/officeDocument/2006/relationships/image" Target="../media/image28.png"/><Relationship Id="rId24" Type="http://schemas.openxmlformats.org/officeDocument/2006/relationships/image" Target="../media/image8.png"/><Relationship Id="rId32" Type="http://schemas.openxmlformats.org/officeDocument/2006/relationships/image" Target="../media/image39.png"/><Relationship Id="rId5" Type="http://schemas.openxmlformats.org/officeDocument/2006/relationships/image" Target="../media/image22.png"/><Relationship Id="rId15" Type="http://schemas.openxmlformats.org/officeDocument/2006/relationships/image" Target="../media/image32.png"/><Relationship Id="rId23" Type="http://schemas.openxmlformats.org/officeDocument/2006/relationships/image" Target="../media/image7.png"/><Relationship Id="rId28" Type="http://schemas.openxmlformats.org/officeDocument/2006/relationships/image" Target="../media/image17.png"/><Relationship Id="rId36" Type="http://schemas.openxmlformats.org/officeDocument/2006/relationships/image" Target="../media/image10.png"/><Relationship Id="rId10" Type="http://schemas.openxmlformats.org/officeDocument/2006/relationships/image" Target="../media/image27.png"/><Relationship Id="rId19" Type="http://schemas.openxmlformats.org/officeDocument/2006/relationships/image" Target="../media/image3.png"/><Relationship Id="rId31" Type="http://schemas.openxmlformats.org/officeDocument/2006/relationships/image" Target="../media/image38.png"/><Relationship Id="rId4" Type="http://schemas.openxmlformats.org/officeDocument/2006/relationships/image" Target="../media/image21.png"/><Relationship Id="rId9" Type="http://schemas.openxmlformats.org/officeDocument/2006/relationships/image" Target="../media/image26.png"/><Relationship Id="rId14" Type="http://schemas.openxmlformats.org/officeDocument/2006/relationships/image" Target="../media/image31.png"/><Relationship Id="rId22" Type="http://schemas.openxmlformats.org/officeDocument/2006/relationships/image" Target="../media/image6.png"/><Relationship Id="rId27" Type="http://schemas.openxmlformats.org/officeDocument/2006/relationships/image" Target="../media/image35.png"/><Relationship Id="rId30" Type="http://schemas.openxmlformats.org/officeDocument/2006/relationships/image" Target="../media/image37.png"/><Relationship Id="rId35" Type="http://schemas.openxmlformats.org/officeDocument/2006/relationships/image" Target="../media/image41.png"/><Relationship Id="rId8"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oneCellAnchor>
    <xdr:from>
      <xdr:col>43</xdr:col>
      <xdr:colOff>133350</xdr:colOff>
      <xdr:row>4</xdr:row>
      <xdr:rowOff>104775</xdr:rowOff>
    </xdr:from>
    <xdr:ext cx="504825" cy="123825"/>
    <xdr:grpSp>
      <xdr:nvGrpSpPr>
        <xdr:cNvPr id="2" name="Shape 2">
          <a:extLst>
            <a:ext uri="{FF2B5EF4-FFF2-40B4-BE49-F238E27FC236}">
              <a16:creationId xmlns:a16="http://schemas.microsoft.com/office/drawing/2014/main" id="{00000000-0008-0000-0000-000002000000}"/>
            </a:ext>
          </a:extLst>
        </xdr:cNvPr>
        <xdr:cNvGrpSpPr/>
      </xdr:nvGrpSpPr>
      <xdr:grpSpPr>
        <a:xfrm>
          <a:off x="12059805" y="820593"/>
          <a:ext cx="504825" cy="123825"/>
          <a:chOff x="5093437" y="3696811"/>
          <a:chExt cx="505634" cy="157101"/>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5093437" y="3696811"/>
            <a:ext cx="505634" cy="157101"/>
            <a:chOff x="749" y="417"/>
            <a:chExt cx="163" cy="37"/>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749" y="422"/>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 name="Shape 5">
              <a:extLst>
                <a:ext uri="{FF2B5EF4-FFF2-40B4-BE49-F238E27FC236}">
                  <a16:creationId xmlns:a16="http://schemas.microsoft.com/office/drawing/2014/main" id="{00000000-0008-0000-0000-000005000000}"/>
                </a:ext>
              </a:extLst>
            </xdr:cNvPr>
            <xdr:cNvCxnSpPr/>
          </xdr:nvCxnSpPr>
          <xdr:spPr>
            <a:xfrm rot="-433784">
              <a:off x="771" y="424"/>
              <a:ext cx="40" cy="27"/>
            </a:xfrm>
            <a:prstGeom prst="straightConnector1">
              <a:avLst/>
            </a:prstGeom>
            <a:noFill/>
            <a:ln w="28575" cap="flat" cmpd="sng">
              <a:solidFill>
                <a:srgbClr val="0000FF"/>
              </a:solidFill>
              <a:prstDash val="solid"/>
              <a:round/>
              <a:headEnd type="none" w="med" len="med"/>
              <a:tailEnd type="none" w="med" len="med"/>
            </a:ln>
          </xdr:spPr>
        </xdr:cxnSp>
        <xdr:cxnSp macro="">
          <xdr:nvCxnSpPr>
            <xdr:cNvPr id="6" name="Shape 6">
              <a:extLst>
                <a:ext uri="{FF2B5EF4-FFF2-40B4-BE49-F238E27FC236}">
                  <a16:creationId xmlns:a16="http://schemas.microsoft.com/office/drawing/2014/main" id="{00000000-0008-0000-0000-000006000000}"/>
                </a:ext>
              </a:extLst>
            </xdr:cNvPr>
            <xdr:cNvCxnSpPr/>
          </xdr:nvCxnSpPr>
          <xdr:spPr>
            <a:xfrm rot="-285157">
              <a:off x="749" y="447"/>
              <a:ext cx="68" cy="4"/>
            </a:xfrm>
            <a:prstGeom prst="straightConnector1">
              <a:avLst/>
            </a:prstGeom>
            <a:noFill/>
            <a:ln w="28575" cap="flat" cmpd="sng">
              <a:solidFill>
                <a:srgbClr val="0000FF"/>
              </a:solidFill>
              <a:prstDash val="solid"/>
              <a:round/>
              <a:headEnd type="none" w="med" len="med"/>
              <a:tailEnd type="none" w="med" len="med"/>
            </a:ln>
          </xdr:spPr>
        </xdr:cxnSp>
        <xdr:cxnSp macro="">
          <xdr:nvCxnSpPr>
            <xdr:cNvPr id="7" name="Shape 7">
              <a:extLst>
                <a:ext uri="{FF2B5EF4-FFF2-40B4-BE49-F238E27FC236}">
                  <a16:creationId xmlns:a16="http://schemas.microsoft.com/office/drawing/2014/main" id="{00000000-0008-0000-0000-000007000000}"/>
                </a:ext>
              </a:extLst>
            </xdr:cNvPr>
            <xdr:cNvCxnSpPr/>
          </xdr:nvCxnSpPr>
          <xdr:spPr>
            <a:xfrm rot="-243873">
              <a:off x="771" y="422"/>
              <a:ext cx="141" cy="11"/>
            </a:xfrm>
            <a:prstGeom prst="straightConnector1">
              <a:avLst/>
            </a:prstGeom>
            <a:noFill/>
            <a:ln w="28575" cap="flat" cmpd="sng">
              <a:solidFill>
                <a:srgbClr val="0000FF"/>
              </a:solidFill>
              <a:prstDash val="solid"/>
              <a:round/>
              <a:headEnd type="none" w="med" len="med"/>
              <a:tailEnd type="triangle" w="med" len="med"/>
            </a:ln>
          </xdr:spPr>
        </xdr:cxnSp>
      </xdr:grpSp>
    </xdr:grpSp>
    <xdr:clientData fLocksWithSheet="0"/>
  </xdr:oneCellAnchor>
  <xdr:oneCellAnchor>
    <xdr:from>
      <xdr:col>44</xdr:col>
      <xdr:colOff>171450</xdr:colOff>
      <xdr:row>5</xdr:row>
      <xdr:rowOff>38100</xdr:rowOff>
    </xdr:from>
    <xdr:ext cx="485775" cy="38100"/>
    <xdr:grpSp>
      <xdr:nvGrpSpPr>
        <xdr:cNvPr id="8" name="Shape 2">
          <a:extLst>
            <a:ext uri="{FF2B5EF4-FFF2-40B4-BE49-F238E27FC236}">
              <a16:creationId xmlns:a16="http://schemas.microsoft.com/office/drawing/2014/main" id="{00000000-0008-0000-0000-000008000000}"/>
            </a:ext>
          </a:extLst>
        </xdr:cNvPr>
        <xdr:cNvGrpSpPr/>
      </xdr:nvGrpSpPr>
      <xdr:grpSpPr>
        <a:xfrm>
          <a:off x="12940723" y="915555"/>
          <a:ext cx="485775" cy="38100"/>
          <a:chOff x="5103113" y="3780000"/>
          <a:chExt cx="485775" cy="0"/>
        </a:xfrm>
      </xdr:grpSpPr>
      <xdr:cxnSp macro="">
        <xdr:nvCxnSpPr>
          <xdr:cNvPr id="9" name="Shape 8">
            <a:extLst>
              <a:ext uri="{FF2B5EF4-FFF2-40B4-BE49-F238E27FC236}">
                <a16:creationId xmlns:a16="http://schemas.microsoft.com/office/drawing/2014/main" id="{00000000-0008-0000-0000-000009000000}"/>
              </a:ext>
            </a:extLst>
          </xdr:cNvPr>
          <xdr:cNvCxnSpPr/>
        </xdr:nvCxnSpPr>
        <xdr:spPr>
          <a:xfrm>
            <a:off x="5103113" y="3780000"/>
            <a:ext cx="485775"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43</xdr:col>
      <xdr:colOff>133350</xdr:colOff>
      <xdr:row>19</xdr:row>
      <xdr:rowOff>114300</xdr:rowOff>
    </xdr:from>
    <xdr:ext cx="476250" cy="304800"/>
    <xdr:sp macro="" textlink="">
      <xdr:nvSpPr>
        <xdr:cNvPr id="10" name="Shape 9" descr="Wide upward diagonal">
          <a:extLst>
            <a:ext uri="{FF2B5EF4-FFF2-40B4-BE49-F238E27FC236}">
              <a16:creationId xmlns:a16="http://schemas.microsoft.com/office/drawing/2014/main" id="{00000000-0008-0000-0000-00000A000000}"/>
            </a:ext>
          </a:extLst>
        </xdr:cNvPr>
        <xdr:cNvSpPr/>
      </xdr:nvSpPr>
      <xdr:spPr>
        <a:xfrm rot="10800000" flipH="1">
          <a:off x="5117400" y="3637125"/>
          <a:ext cx="457200" cy="285750"/>
        </a:xfrm>
        <a:prstGeom prst="foldedCorner">
          <a:avLst>
            <a:gd name="adj" fmla="val 33338"/>
          </a:avLst>
        </a:prstGeom>
        <a:solidFill>
          <a:srgbClr val="FFFFFF"/>
        </a:solidFill>
        <a:ln w="1905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42</xdr:col>
      <xdr:colOff>219075</xdr:colOff>
      <xdr:row>15</xdr:row>
      <xdr:rowOff>104775</xdr:rowOff>
    </xdr:from>
    <xdr:ext cx="219075" cy="314325"/>
    <xdr:grpSp>
      <xdr:nvGrpSpPr>
        <xdr:cNvPr id="11" name="Shape 2">
          <a:extLst>
            <a:ext uri="{FF2B5EF4-FFF2-40B4-BE49-F238E27FC236}">
              <a16:creationId xmlns:a16="http://schemas.microsoft.com/office/drawing/2014/main" id="{00000000-0008-0000-0000-00000B000000}"/>
            </a:ext>
          </a:extLst>
        </xdr:cNvPr>
        <xdr:cNvGrpSpPr/>
      </xdr:nvGrpSpPr>
      <xdr:grpSpPr>
        <a:xfrm>
          <a:off x="11429711" y="2598593"/>
          <a:ext cx="219075" cy="314325"/>
          <a:chOff x="5236463" y="3622838"/>
          <a:chExt cx="219075" cy="314325"/>
        </a:xfrm>
      </xdr:grpSpPr>
      <xdr:grpSp>
        <xdr:nvGrpSpPr>
          <xdr:cNvPr id="12" name="Shape 10">
            <a:extLst>
              <a:ext uri="{FF2B5EF4-FFF2-40B4-BE49-F238E27FC236}">
                <a16:creationId xmlns:a16="http://schemas.microsoft.com/office/drawing/2014/main" id="{00000000-0008-0000-0000-00000C000000}"/>
              </a:ext>
            </a:extLst>
          </xdr:cNvPr>
          <xdr:cNvGrpSpPr/>
        </xdr:nvGrpSpPr>
        <xdr:grpSpPr>
          <a:xfrm>
            <a:off x="5236463" y="3622838"/>
            <a:ext cx="219075" cy="314325"/>
            <a:chOff x="1813" y="267"/>
            <a:chExt cx="106" cy="147"/>
          </a:xfrm>
        </xdr:grpSpPr>
        <xdr:sp macro="" textlink="">
          <xdr:nvSpPr>
            <xdr:cNvPr id="13" name="Shape 4">
              <a:extLst>
                <a:ext uri="{FF2B5EF4-FFF2-40B4-BE49-F238E27FC236}">
                  <a16:creationId xmlns:a16="http://schemas.microsoft.com/office/drawing/2014/main" id="{00000000-0008-0000-0000-00000D000000}"/>
                </a:ext>
              </a:extLst>
            </xdr:cNvPr>
            <xdr:cNvSpPr/>
          </xdr:nvSpPr>
          <xdr:spPr>
            <a:xfrm>
              <a:off x="1813" y="267"/>
              <a:ext cx="10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4" name="Shape 11">
              <a:extLst>
                <a:ext uri="{FF2B5EF4-FFF2-40B4-BE49-F238E27FC236}">
                  <a16:creationId xmlns:a16="http://schemas.microsoft.com/office/drawing/2014/main" id="{00000000-0008-0000-0000-00000E000000}"/>
                </a:ext>
              </a:extLst>
            </xdr:cNvPr>
            <xdr:cNvCxnSpPr/>
          </xdr:nvCxnSpPr>
          <xdr:spPr>
            <a:xfrm>
              <a:off x="1813" y="269"/>
              <a:ext cx="15" cy="63"/>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5" name="Shape 12">
              <a:extLst>
                <a:ext uri="{FF2B5EF4-FFF2-40B4-BE49-F238E27FC236}">
                  <a16:creationId xmlns:a16="http://schemas.microsoft.com/office/drawing/2014/main" id="{00000000-0008-0000-0000-00000F000000}"/>
                </a:ext>
              </a:extLst>
            </xdr:cNvPr>
            <xdr:cNvCxnSpPr/>
          </xdr:nvCxnSpPr>
          <xdr:spPr>
            <a:xfrm>
              <a:off x="1829" y="332"/>
              <a:ext cx="75" cy="0"/>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6" name="Shape 13">
              <a:extLst>
                <a:ext uri="{FF2B5EF4-FFF2-40B4-BE49-F238E27FC236}">
                  <a16:creationId xmlns:a16="http://schemas.microsoft.com/office/drawing/2014/main" id="{00000000-0008-0000-0000-000010000000}"/>
                </a:ext>
              </a:extLst>
            </xdr:cNvPr>
            <xdr:cNvCxnSpPr/>
          </xdr:nvCxnSpPr>
          <xdr:spPr>
            <a:xfrm rot="10800000" flipH="1">
              <a:off x="1904" y="267"/>
              <a:ext cx="15" cy="67"/>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7" name="Shape 14">
              <a:extLst>
                <a:ext uri="{FF2B5EF4-FFF2-40B4-BE49-F238E27FC236}">
                  <a16:creationId xmlns:a16="http://schemas.microsoft.com/office/drawing/2014/main" id="{00000000-0008-0000-0000-000011000000}"/>
                </a:ext>
              </a:extLst>
            </xdr:cNvPr>
            <xdr:cNvCxnSpPr/>
          </xdr:nvCxnSpPr>
          <xdr:spPr>
            <a:xfrm>
              <a:off x="1867" y="332"/>
              <a:ext cx="0" cy="82"/>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8" name="Shape 15">
              <a:extLst>
                <a:ext uri="{FF2B5EF4-FFF2-40B4-BE49-F238E27FC236}">
                  <a16:creationId xmlns:a16="http://schemas.microsoft.com/office/drawing/2014/main" id="{00000000-0008-0000-0000-000012000000}"/>
                </a:ext>
              </a:extLst>
            </xdr:cNvPr>
            <xdr:cNvCxnSpPr/>
          </xdr:nvCxnSpPr>
          <xdr:spPr>
            <a:xfrm>
              <a:off x="1844" y="414"/>
              <a:ext cx="51" cy="0"/>
            </a:xfrm>
            <a:prstGeom prst="straightConnector1">
              <a:avLst/>
            </a:prstGeom>
            <a:noFill/>
            <a:ln w="28575" cap="flat" cmpd="sng">
              <a:solidFill>
                <a:schemeClr val="accent1"/>
              </a:solidFill>
              <a:prstDash val="solid"/>
              <a:round/>
              <a:headEnd type="none" w="med" len="med"/>
              <a:tailEnd type="none" w="med" len="med"/>
            </a:ln>
          </xdr:spPr>
        </xdr:cxnSp>
      </xdr:grpSp>
    </xdr:grpSp>
    <xdr:clientData fLocksWithSheet="0"/>
  </xdr:oneCellAnchor>
  <xdr:oneCellAnchor>
    <xdr:from>
      <xdr:col>42</xdr:col>
      <xdr:colOff>104775</xdr:colOff>
      <xdr:row>7</xdr:row>
      <xdr:rowOff>0</xdr:rowOff>
    </xdr:from>
    <xdr:ext cx="428625" cy="285750"/>
    <xdr:grpSp>
      <xdr:nvGrpSpPr>
        <xdr:cNvPr id="19" name="Shape 2">
          <a:extLst>
            <a:ext uri="{FF2B5EF4-FFF2-40B4-BE49-F238E27FC236}">
              <a16:creationId xmlns:a16="http://schemas.microsoft.com/office/drawing/2014/main" id="{00000000-0008-0000-0000-000013000000}"/>
            </a:ext>
          </a:extLst>
        </xdr:cNvPr>
        <xdr:cNvGrpSpPr/>
      </xdr:nvGrpSpPr>
      <xdr:grpSpPr>
        <a:xfrm>
          <a:off x="11315411" y="1200727"/>
          <a:ext cx="428625" cy="285750"/>
          <a:chOff x="5131688" y="3637125"/>
          <a:chExt cx="428625" cy="285750"/>
        </a:xfrm>
      </xdr:grpSpPr>
      <xdr:grpSp>
        <xdr:nvGrpSpPr>
          <xdr:cNvPr id="20" name="Shape 16">
            <a:extLst>
              <a:ext uri="{FF2B5EF4-FFF2-40B4-BE49-F238E27FC236}">
                <a16:creationId xmlns:a16="http://schemas.microsoft.com/office/drawing/2014/main" id="{00000000-0008-0000-0000-000014000000}"/>
              </a:ext>
            </a:extLst>
          </xdr:cNvPr>
          <xdr:cNvGrpSpPr/>
        </xdr:nvGrpSpPr>
        <xdr:grpSpPr>
          <a:xfrm>
            <a:off x="5131688" y="3637125"/>
            <a:ext cx="428625" cy="285750"/>
            <a:chOff x="267" y="335"/>
            <a:chExt cx="150" cy="88"/>
          </a:xfrm>
        </xdr:grpSpPr>
        <xdr:sp macro="" textlink="">
          <xdr:nvSpPr>
            <xdr:cNvPr id="21" name="Shape 4">
              <a:extLst>
                <a:ext uri="{FF2B5EF4-FFF2-40B4-BE49-F238E27FC236}">
                  <a16:creationId xmlns:a16="http://schemas.microsoft.com/office/drawing/2014/main" id="{00000000-0008-0000-0000-000015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2" name="Shape 17">
              <a:extLst>
                <a:ext uri="{FF2B5EF4-FFF2-40B4-BE49-F238E27FC236}">
                  <a16:creationId xmlns:a16="http://schemas.microsoft.com/office/drawing/2014/main" id="{00000000-0008-0000-0000-000016000000}"/>
                </a:ext>
              </a:extLst>
            </xdr:cNvPr>
            <xdr:cNvSpPr/>
          </xdr:nvSpPr>
          <xdr:spPr>
            <a:xfrm>
              <a:off x="268" y="351"/>
              <a:ext cx="149" cy="72"/>
            </a:xfrm>
            <a:prstGeom prst="rect">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3" name="Shape 18">
              <a:extLst>
                <a:ext uri="{FF2B5EF4-FFF2-40B4-BE49-F238E27FC236}">
                  <a16:creationId xmlns:a16="http://schemas.microsoft.com/office/drawing/2014/main" id="{00000000-0008-0000-0000-000017000000}"/>
                </a:ext>
              </a:extLst>
            </xdr:cNvPr>
            <xdr:cNvSpPr/>
          </xdr:nvSpPr>
          <xdr:spPr>
            <a:xfrm flipH="1">
              <a:off x="385"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4" name="Shape 19">
              <a:extLst>
                <a:ext uri="{FF2B5EF4-FFF2-40B4-BE49-F238E27FC236}">
                  <a16:creationId xmlns:a16="http://schemas.microsoft.com/office/drawing/2014/main" id="{00000000-0008-0000-0000-000018000000}"/>
                </a:ext>
              </a:extLst>
            </xdr:cNvPr>
            <xdr:cNvSpPr/>
          </xdr:nvSpPr>
          <xdr:spPr>
            <a:xfrm flipH="1">
              <a:off x="36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5" name="Shape 20">
              <a:extLst>
                <a:ext uri="{FF2B5EF4-FFF2-40B4-BE49-F238E27FC236}">
                  <a16:creationId xmlns:a16="http://schemas.microsoft.com/office/drawing/2014/main" id="{00000000-0008-0000-0000-000019000000}"/>
                </a:ext>
              </a:extLst>
            </xdr:cNvPr>
            <xdr:cNvSpPr/>
          </xdr:nvSpPr>
          <xdr:spPr>
            <a:xfrm flipH="1">
              <a:off x="338"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6" name="Shape 21">
              <a:extLst>
                <a:ext uri="{FF2B5EF4-FFF2-40B4-BE49-F238E27FC236}">
                  <a16:creationId xmlns:a16="http://schemas.microsoft.com/office/drawing/2014/main" id="{00000000-0008-0000-0000-00001A000000}"/>
                </a:ext>
              </a:extLst>
            </xdr:cNvPr>
            <xdr:cNvSpPr/>
          </xdr:nvSpPr>
          <xdr:spPr>
            <a:xfrm flipH="1">
              <a:off x="313"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7" name="Shape 22">
              <a:extLst>
                <a:ext uri="{FF2B5EF4-FFF2-40B4-BE49-F238E27FC236}">
                  <a16:creationId xmlns:a16="http://schemas.microsoft.com/office/drawing/2014/main" id="{00000000-0008-0000-0000-00001B000000}"/>
                </a:ext>
              </a:extLst>
            </xdr:cNvPr>
            <xdr:cNvSpPr/>
          </xdr:nvSpPr>
          <xdr:spPr>
            <a:xfrm flipH="1">
              <a:off x="29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8" name="Shape 23">
              <a:extLst>
                <a:ext uri="{FF2B5EF4-FFF2-40B4-BE49-F238E27FC236}">
                  <a16:creationId xmlns:a16="http://schemas.microsoft.com/office/drawing/2014/main" id="{00000000-0008-0000-0000-00001C000000}"/>
                </a:ext>
              </a:extLst>
            </xdr:cNvPr>
            <xdr:cNvSpPr/>
          </xdr:nvSpPr>
          <xdr:spPr>
            <a:xfrm flipH="1">
              <a:off x="267"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285750</xdr:colOff>
      <xdr:row>23</xdr:row>
      <xdr:rowOff>47625</xdr:rowOff>
    </xdr:from>
    <xdr:ext cx="200025" cy="381000"/>
    <xdr:grpSp>
      <xdr:nvGrpSpPr>
        <xdr:cNvPr id="29" name="Shape 2">
          <a:extLst>
            <a:ext uri="{FF2B5EF4-FFF2-40B4-BE49-F238E27FC236}">
              <a16:creationId xmlns:a16="http://schemas.microsoft.com/office/drawing/2014/main" id="{00000000-0008-0000-0000-00001D000000}"/>
            </a:ext>
          </a:extLst>
        </xdr:cNvPr>
        <xdr:cNvGrpSpPr/>
      </xdr:nvGrpSpPr>
      <xdr:grpSpPr>
        <a:xfrm>
          <a:off x="12212205" y="3834534"/>
          <a:ext cx="200025" cy="381000"/>
          <a:chOff x="5245988" y="3589500"/>
          <a:chExt cx="200025" cy="381000"/>
        </a:xfrm>
      </xdr:grpSpPr>
      <xdr:grpSp>
        <xdr:nvGrpSpPr>
          <xdr:cNvPr id="30" name="Shape 24">
            <a:extLst>
              <a:ext uri="{FF2B5EF4-FFF2-40B4-BE49-F238E27FC236}">
                <a16:creationId xmlns:a16="http://schemas.microsoft.com/office/drawing/2014/main" id="{00000000-0008-0000-0000-00001E000000}"/>
              </a:ext>
            </a:extLst>
          </xdr:cNvPr>
          <xdr:cNvGrpSpPr/>
        </xdr:nvGrpSpPr>
        <xdr:grpSpPr>
          <a:xfrm>
            <a:off x="5245988" y="3589500"/>
            <a:ext cx="200025" cy="381000"/>
            <a:chOff x="572" y="516"/>
            <a:chExt cx="44" cy="130"/>
          </a:xfrm>
        </xdr:grpSpPr>
        <xdr:sp macro="" textlink="">
          <xdr:nvSpPr>
            <xdr:cNvPr id="31" name="Shape 4">
              <a:extLst>
                <a:ext uri="{FF2B5EF4-FFF2-40B4-BE49-F238E27FC236}">
                  <a16:creationId xmlns:a16="http://schemas.microsoft.com/office/drawing/2014/main" id="{00000000-0008-0000-0000-00001F000000}"/>
                </a:ext>
              </a:extLst>
            </xdr:cNvPr>
            <xdr:cNvSpPr/>
          </xdr:nvSpPr>
          <xdr:spPr>
            <a:xfrm>
              <a:off x="572" y="516"/>
              <a:ext cx="2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2" name="Shape 25">
              <a:extLst>
                <a:ext uri="{FF2B5EF4-FFF2-40B4-BE49-F238E27FC236}">
                  <a16:creationId xmlns:a16="http://schemas.microsoft.com/office/drawing/2014/main" id="{00000000-0008-0000-0000-000020000000}"/>
                </a:ext>
              </a:extLst>
            </xdr:cNvPr>
            <xdr:cNvCxnSpPr/>
          </xdr:nvCxnSpPr>
          <xdr:spPr>
            <a:xfrm flipH="1">
              <a:off x="614" y="517"/>
              <a:ext cx="1" cy="129"/>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3" name="Shape 26">
              <a:extLst>
                <a:ext uri="{FF2B5EF4-FFF2-40B4-BE49-F238E27FC236}">
                  <a16:creationId xmlns:a16="http://schemas.microsoft.com/office/drawing/2014/main" id="{00000000-0008-0000-0000-00002100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4" name="Shape 27">
              <a:extLst>
                <a:ext uri="{FF2B5EF4-FFF2-40B4-BE49-F238E27FC236}">
                  <a16:creationId xmlns:a16="http://schemas.microsoft.com/office/drawing/2014/main" id="{00000000-0008-0000-0000-00002200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5" name="Shape 28">
              <a:extLst>
                <a:ext uri="{FF2B5EF4-FFF2-40B4-BE49-F238E27FC236}">
                  <a16:creationId xmlns:a16="http://schemas.microsoft.com/office/drawing/2014/main" id="{00000000-0008-0000-0000-000023000000}"/>
                </a:ext>
              </a:extLst>
            </xdr:cNvPr>
            <xdr:cNvCxnSpPr/>
          </xdr:nvCxnSpPr>
          <xdr:spPr>
            <a:xfrm rot="10800000">
              <a:off x="572" y="558"/>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6" name="Shape 29">
              <a:extLst>
                <a:ext uri="{FF2B5EF4-FFF2-40B4-BE49-F238E27FC236}">
                  <a16:creationId xmlns:a16="http://schemas.microsoft.com/office/drawing/2014/main" id="{00000000-0008-0000-0000-000024000000}"/>
                </a:ext>
              </a:extLst>
            </xdr:cNvPr>
            <xdr:cNvCxnSpPr/>
          </xdr:nvCxnSpPr>
          <xdr:spPr>
            <a:xfrm rot="10800000">
              <a:off x="572" y="602"/>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7" name="Shape 30">
              <a:extLst>
                <a:ext uri="{FF2B5EF4-FFF2-40B4-BE49-F238E27FC236}">
                  <a16:creationId xmlns:a16="http://schemas.microsoft.com/office/drawing/2014/main" id="{00000000-0008-0000-0000-000025000000}"/>
                </a:ext>
              </a:extLst>
            </xdr:cNvPr>
            <xdr:cNvCxnSpPr/>
          </xdr:nvCxnSpPr>
          <xdr:spPr>
            <a:xfrm rot="10800000">
              <a:off x="573" y="644"/>
              <a:ext cx="43" cy="0"/>
            </a:xfrm>
            <a:prstGeom prst="straightConnector1">
              <a:avLst/>
            </a:prstGeom>
            <a:noFill/>
            <a:ln w="28575" cap="flat" cmpd="sng">
              <a:solidFill>
                <a:srgbClr val="0070C0"/>
              </a:solidFill>
              <a:prstDash val="solid"/>
              <a:round/>
              <a:headEnd type="none" w="med" len="med"/>
              <a:tailEnd type="none" w="med" len="med"/>
            </a:ln>
          </xdr:spPr>
        </xdr:cxnSp>
      </xdr:grpSp>
    </xdr:grpSp>
    <xdr:clientData fLocksWithSheet="0"/>
  </xdr:oneCellAnchor>
  <xdr:oneCellAnchor>
    <xdr:from>
      <xdr:col>42</xdr:col>
      <xdr:colOff>9525</xdr:colOff>
      <xdr:row>24</xdr:row>
      <xdr:rowOff>47625</xdr:rowOff>
    </xdr:from>
    <xdr:ext cx="771525" cy="200025"/>
    <xdr:grpSp>
      <xdr:nvGrpSpPr>
        <xdr:cNvPr id="38" name="Shape 2">
          <a:extLst>
            <a:ext uri="{FF2B5EF4-FFF2-40B4-BE49-F238E27FC236}">
              <a16:creationId xmlns:a16="http://schemas.microsoft.com/office/drawing/2014/main" id="{00000000-0008-0000-0000-000026000000}"/>
            </a:ext>
          </a:extLst>
        </xdr:cNvPr>
        <xdr:cNvGrpSpPr/>
      </xdr:nvGrpSpPr>
      <xdr:grpSpPr>
        <a:xfrm>
          <a:off x="11220161" y="3996170"/>
          <a:ext cx="771525" cy="200025"/>
          <a:chOff x="4960238" y="3679988"/>
          <a:chExt cx="771525" cy="200025"/>
        </a:xfrm>
      </xdr:grpSpPr>
      <xdr:grpSp>
        <xdr:nvGrpSpPr>
          <xdr:cNvPr id="39" name="Shape 31">
            <a:extLst>
              <a:ext uri="{FF2B5EF4-FFF2-40B4-BE49-F238E27FC236}">
                <a16:creationId xmlns:a16="http://schemas.microsoft.com/office/drawing/2014/main" id="{00000000-0008-0000-0000-000027000000}"/>
              </a:ext>
            </a:extLst>
          </xdr:cNvPr>
          <xdr:cNvGrpSpPr/>
        </xdr:nvGrpSpPr>
        <xdr:grpSpPr>
          <a:xfrm>
            <a:off x="4960238" y="3679988"/>
            <a:ext cx="771525" cy="200025"/>
            <a:chOff x="1791" y="271"/>
            <a:chExt cx="114" cy="37"/>
          </a:xfrm>
        </xdr:grpSpPr>
        <xdr:sp macro="" textlink="">
          <xdr:nvSpPr>
            <xdr:cNvPr id="40" name="Shape 4">
              <a:extLst>
                <a:ext uri="{FF2B5EF4-FFF2-40B4-BE49-F238E27FC236}">
                  <a16:creationId xmlns:a16="http://schemas.microsoft.com/office/drawing/2014/main" id="{00000000-0008-0000-0000-000028000000}"/>
                </a:ext>
              </a:extLst>
            </xdr:cNvPr>
            <xdr:cNvSpPr/>
          </xdr:nvSpPr>
          <xdr:spPr>
            <a:xfrm>
              <a:off x="1791" y="271"/>
              <a:ext cx="10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1" name="Shape 32">
              <a:extLst>
                <a:ext uri="{FF2B5EF4-FFF2-40B4-BE49-F238E27FC236}">
                  <a16:creationId xmlns:a16="http://schemas.microsoft.com/office/drawing/2014/main" id="{00000000-0008-0000-0000-000029000000}"/>
                </a:ext>
              </a:extLst>
            </xdr:cNvPr>
            <xdr:cNvCxnSpPr/>
          </xdr:nvCxnSpPr>
          <xdr:spPr>
            <a:xfrm>
              <a:off x="1792" y="289"/>
              <a:ext cx="113" cy="0"/>
            </a:xfrm>
            <a:prstGeom prst="straightConnector1">
              <a:avLst/>
            </a:prstGeom>
            <a:noFill/>
            <a:ln w="28575" cap="flat" cmpd="sng">
              <a:solidFill>
                <a:srgbClr val="000000"/>
              </a:solidFill>
              <a:prstDash val="solid"/>
              <a:round/>
              <a:headEnd type="none" w="med" len="med"/>
              <a:tailEnd type="triangle" w="med" len="med"/>
            </a:ln>
          </xdr:spPr>
        </xdr:cxnSp>
        <xdr:sp macro="" textlink="">
          <xdr:nvSpPr>
            <xdr:cNvPr id="42" name="Shape 33">
              <a:extLst>
                <a:ext uri="{FF2B5EF4-FFF2-40B4-BE49-F238E27FC236}">
                  <a16:creationId xmlns:a16="http://schemas.microsoft.com/office/drawing/2014/main" id="{00000000-0008-0000-0000-00002A000000}"/>
                </a:ext>
              </a:extLst>
            </xdr:cNvPr>
            <xdr:cNvSpPr txBox="1"/>
          </xdr:nvSpPr>
          <xdr:spPr>
            <a:xfrm>
              <a:off x="1808" y="271"/>
              <a:ext cx="70" cy="30"/>
            </a:xfrm>
            <a:prstGeom prst="rect">
              <a:avLst/>
            </a:prstGeom>
            <a:solidFill>
              <a:srgbClr val="FFFFFF"/>
            </a:solid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900" b="1" i="0" u="none" strike="noStrike">
                  <a:solidFill>
                    <a:schemeClr val="dk2"/>
                  </a:solidFill>
                  <a:latin typeface="Arial"/>
                  <a:ea typeface="Arial"/>
                  <a:cs typeface="Arial"/>
                  <a:sym typeface="Arial"/>
                </a:rPr>
                <a:t>FIFO</a:t>
              </a:r>
              <a:endParaRPr sz="1400"/>
            </a:p>
          </xdr:txBody>
        </xdr:sp>
        <xdr:cxnSp macro="">
          <xdr:nvCxnSpPr>
            <xdr:cNvPr id="43" name="Shape 34">
              <a:extLst>
                <a:ext uri="{FF2B5EF4-FFF2-40B4-BE49-F238E27FC236}">
                  <a16:creationId xmlns:a16="http://schemas.microsoft.com/office/drawing/2014/main" id="{00000000-0008-0000-0000-00002B000000}"/>
                </a:ext>
              </a:extLst>
            </xdr:cNvPr>
            <xdr:cNvCxnSpPr/>
          </xdr:nvCxnSpPr>
          <xdr:spPr>
            <a:xfrm>
              <a:off x="1791" y="271"/>
              <a:ext cx="108" cy="0"/>
            </a:xfrm>
            <a:prstGeom prst="straightConnector1">
              <a:avLst/>
            </a:prstGeom>
            <a:noFill/>
            <a:ln w="28575" cap="flat" cmpd="sng">
              <a:solidFill>
                <a:srgbClr val="000000"/>
              </a:solidFill>
              <a:prstDash val="solid"/>
              <a:round/>
              <a:headEnd type="none" w="med" len="med"/>
              <a:tailEnd type="none" w="med" len="med"/>
            </a:ln>
          </xdr:spPr>
        </xdr:cxnSp>
        <xdr:cxnSp macro="">
          <xdr:nvCxnSpPr>
            <xdr:cNvPr id="44" name="Shape 35">
              <a:extLst>
                <a:ext uri="{FF2B5EF4-FFF2-40B4-BE49-F238E27FC236}">
                  <a16:creationId xmlns:a16="http://schemas.microsoft.com/office/drawing/2014/main" id="{00000000-0008-0000-0000-00002C000000}"/>
                </a:ext>
              </a:extLst>
            </xdr:cNvPr>
            <xdr:cNvCxnSpPr/>
          </xdr:nvCxnSpPr>
          <xdr:spPr>
            <a:xfrm>
              <a:off x="1793" y="308"/>
              <a:ext cx="108" cy="0"/>
            </a:xfrm>
            <a:prstGeom prst="straightConnector1">
              <a:avLst/>
            </a:prstGeom>
            <a:noFill/>
            <a:ln w="28575" cap="flat" cmpd="sng">
              <a:solidFill>
                <a:srgbClr val="000000"/>
              </a:solidFill>
              <a:prstDash val="solid"/>
              <a:round/>
              <a:headEnd type="none" w="med" len="med"/>
              <a:tailEnd type="none" w="med" len="med"/>
            </a:ln>
          </xdr:spPr>
        </xdr:cxnSp>
      </xdr:grpSp>
    </xdr:grpSp>
    <xdr:clientData fLocksWithSheet="0"/>
  </xdr:oneCellAnchor>
  <xdr:oneCellAnchor>
    <xdr:from>
      <xdr:col>44</xdr:col>
      <xdr:colOff>171450</xdr:colOff>
      <xdr:row>24</xdr:row>
      <xdr:rowOff>0</xdr:rowOff>
    </xdr:from>
    <xdr:ext cx="361950" cy="247650"/>
    <xdr:grpSp>
      <xdr:nvGrpSpPr>
        <xdr:cNvPr id="45" name="Shape 2">
          <a:extLst>
            <a:ext uri="{FF2B5EF4-FFF2-40B4-BE49-F238E27FC236}">
              <a16:creationId xmlns:a16="http://schemas.microsoft.com/office/drawing/2014/main" id="{00000000-0008-0000-0000-00002D000000}"/>
            </a:ext>
          </a:extLst>
        </xdr:cNvPr>
        <xdr:cNvGrpSpPr/>
      </xdr:nvGrpSpPr>
      <xdr:grpSpPr>
        <a:xfrm>
          <a:off x="12940723" y="3948545"/>
          <a:ext cx="361950" cy="247650"/>
          <a:chOff x="5165025" y="3656175"/>
          <a:chExt cx="361950" cy="247650"/>
        </a:xfrm>
      </xdr:grpSpPr>
      <xdr:grpSp>
        <xdr:nvGrpSpPr>
          <xdr:cNvPr id="46" name="Shape 36">
            <a:extLst>
              <a:ext uri="{FF2B5EF4-FFF2-40B4-BE49-F238E27FC236}">
                <a16:creationId xmlns:a16="http://schemas.microsoft.com/office/drawing/2014/main" id="{00000000-0008-0000-0000-00002E000000}"/>
              </a:ext>
            </a:extLst>
          </xdr:cNvPr>
          <xdr:cNvGrpSpPr/>
        </xdr:nvGrpSpPr>
        <xdr:grpSpPr>
          <a:xfrm>
            <a:off x="5165025" y="3656175"/>
            <a:ext cx="361950" cy="247650"/>
            <a:chOff x="1860" y="222"/>
            <a:chExt cx="159" cy="139"/>
          </a:xfrm>
        </xdr:grpSpPr>
        <xdr:sp macro="" textlink="">
          <xdr:nvSpPr>
            <xdr:cNvPr id="47" name="Shape 4">
              <a:extLst>
                <a:ext uri="{FF2B5EF4-FFF2-40B4-BE49-F238E27FC236}">
                  <a16:creationId xmlns:a16="http://schemas.microsoft.com/office/drawing/2014/main" id="{00000000-0008-0000-0000-00002F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8" name="Shape 37">
              <a:extLst>
                <a:ext uri="{FF2B5EF4-FFF2-40B4-BE49-F238E27FC236}">
                  <a16:creationId xmlns:a16="http://schemas.microsoft.com/office/drawing/2014/main" id="{00000000-0008-0000-0000-000030000000}"/>
                </a:ext>
              </a:extLst>
            </xdr:cNvPr>
            <xdr:cNvSpPr/>
          </xdr:nvSpPr>
          <xdr:spPr>
            <a:xfrm>
              <a:off x="1860" y="222"/>
              <a:ext cx="159" cy="139"/>
            </a:xfrm>
            <a:prstGeom prst="flowChartExtract">
              <a:avLst/>
            </a:prstGeom>
            <a:solidFill>
              <a:schemeClr val="accent4"/>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9" name="Shape 38">
              <a:extLst>
                <a:ext uri="{FF2B5EF4-FFF2-40B4-BE49-F238E27FC236}">
                  <a16:creationId xmlns:a16="http://schemas.microsoft.com/office/drawing/2014/main" id="{00000000-0008-0000-0000-000031000000}"/>
                </a:ext>
              </a:extLst>
            </xdr:cNvPr>
            <xdr:cNvCxnSpPr/>
          </xdr:nvCxnSpPr>
          <xdr:spPr>
            <a:xfrm>
              <a:off x="1940" y="279"/>
              <a:ext cx="0" cy="63"/>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50" name="Shape 39">
              <a:extLst>
                <a:ext uri="{FF2B5EF4-FFF2-40B4-BE49-F238E27FC236}">
                  <a16:creationId xmlns:a16="http://schemas.microsoft.com/office/drawing/2014/main" id="{00000000-0008-0000-0000-000032000000}"/>
                </a:ext>
              </a:extLst>
            </xdr:cNvPr>
            <xdr:cNvCxnSpPr/>
          </xdr:nvCxnSpPr>
          <xdr:spPr>
            <a:xfrm>
              <a:off x="1920" y="279"/>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51" name="Shape 40">
              <a:extLst>
                <a:ext uri="{FF2B5EF4-FFF2-40B4-BE49-F238E27FC236}">
                  <a16:creationId xmlns:a16="http://schemas.microsoft.com/office/drawing/2014/main" id="{00000000-0008-0000-0000-000033000000}"/>
                </a:ext>
              </a:extLst>
            </xdr:cNvPr>
            <xdr:cNvCxnSpPr/>
          </xdr:nvCxnSpPr>
          <xdr:spPr>
            <a:xfrm>
              <a:off x="1920" y="342"/>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43</xdr:col>
      <xdr:colOff>114300</xdr:colOff>
      <xdr:row>28</xdr:row>
      <xdr:rowOff>47625</xdr:rowOff>
    </xdr:from>
    <xdr:ext cx="476250" cy="247650"/>
    <xdr:sp macro="" textlink="">
      <xdr:nvSpPr>
        <xdr:cNvPr id="52" name="Shape 41">
          <a:extLst>
            <a:ext uri="{FF2B5EF4-FFF2-40B4-BE49-F238E27FC236}">
              <a16:creationId xmlns:a16="http://schemas.microsoft.com/office/drawing/2014/main" id="{00000000-0008-0000-0000-000034000000}"/>
            </a:ext>
          </a:extLst>
        </xdr:cNvPr>
        <xdr:cNvSpPr/>
      </xdr:nvSpPr>
      <xdr:spPr>
        <a:xfrm>
          <a:off x="5107875" y="3660938"/>
          <a:ext cx="476250" cy="238125"/>
        </a:xfrm>
        <a:prstGeom prst="rightArrow">
          <a:avLst>
            <a:gd name="adj1" fmla="val 39398"/>
            <a:gd name="adj2" fmla="val 44000"/>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44</xdr:col>
      <xdr:colOff>352425</xdr:colOff>
      <xdr:row>1</xdr:row>
      <xdr:rowOff>104775</xdr:rowOff>
    </xdr:from>
    <xdr:ext cx="257175" cy="209550"/>
    <xdr:grpSp>
      <xdr:nvGrpSpPr>
        <xdr:cNvPr id="53" name="Shape 2">
          <a:extLst>
            <a:ext uri="{FF2B5EF4-FFF2-40B4-BE49-F238E27FC236}">
              <a16:creationId xmlns:a16="http://schemas.microsoft.com/office/drawing/2014/main" id="{00000000-0008-0000-0000-000035000000}"/>
            </a:ext>
          </a:extLst>
        </xdr:cNvPr>
        <xdr:cNvGrpSpPr/>
      </xdr:nvGrpSpPr>
      <xdr:grpSpPr>
        <a:xfrm>
          <a:off x="13121698" y="266411"/>
          <a:ext cx="257175" cy="209550"/>
          <a:chOff x="5217413" y="3675225"/>
          <a:chExt cx="257175" cy="209550"/>
        </a:xfrm>
      </xdr:grpSpPr>
      <xdr:grpSp>
        <xdr:nvGrpSpPr>
          <xdr:cNvPr id="54" name="Shape 42">
            <a:extLst>
              <a:ext uri="{FF2B5EF4-FFF2-40B4-BE49-F238E27FC236}">
                <a16:creationId xmlns:a16="http://schemas.microsoft.com/office/drawing/2014/main" id="{00000000-0008-0000-0000-000036000000}"/>
              </a:ext>
            </a:extLst>
          </xdr:cNvPr>
          <xdr:cNvGrpSpPr/>
        </xdr:nvGrpSpPr>
        <xdr:grpSpPr>
          <a:xfrm>
            <a:off x="5217413" y="3675225"/>
            <a:ext cx="257175" cy="209550"/>
            <a:chOff x="304" y="241"/>
            <a:chExt cx="29" cy="29"/>
          </a:xfrm>
        </xdr:grpSpPr>
        <xdr:sp macro="" textlink="">
          <xdr:nvSpPr>
            <xdr:cNvPr id="55" name="Shape 4">
              <a:extLst>
                <a:ext uri="{FF2B5EF4-FFF2-40B4-BE49-F238E27FC236}">
                  <a16:creationId xmlns:a16="http://schemas.microsoft.com/office/drawing/2014/main" id="{00000000-0008-0000-0000-000037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 name="Shape 43">
              <a:extLst>
                <a:ext uri="{FF2B5EF4-FFF2-40B4-BE49-F238E27FC236}">
                  <a16:creationId xmlns:a16="http://schemas.microsoft.com/office/drawing/2014/main" id="{00000000-0008-0000-0000-00003800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7" name="Shape 44">
              <a:extLst>
                <a:ext uri="{FF2B5EF4-FFF2-40B4-BE49-F238E27FC236}">
                  <a16:creationId xmlns:a16="http://schemas.microsoft.com/office/drawing/2014/main" id="{00000000-0008-0000-0000-00003900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314325</xdr:colOff>
      <xdr:row>31</xdr:row>
      <xdr:rowOff>95250</xdr:rowOff>
    </xdr:from>
    <xdr:ext cx="209550" cy="190500"/>
    <xdr:sp macro="" textlink="">
      <xdr:nvSpPr>
        <xdr:cNvPr id="58" name="Shape 45">
          <a:extLst>
            <a:ext uri="{FF2B5EF4-FFF2-40B4-BE49-F238E27FC236}">
              <a16:creationId xmlns:a16="http://schemas.microsoft.com/office/drawing/2014/main" id="{00000000-0008-0000-0000-00003A000000}"/>
            </a:ext>
          </a:extLst>
        </xdr:cNvPr>
        <xdr:cNvSpPr/>
      </xdr:nvSpPr>
      <xdr:spPr>
        <a:xfrm>
          <a:off x="5255513" y="3699038"/>
          <a:ext cx="180975" cy="161925"/>
        </a:xfrm>
        <a:custGeom>
          <a:avLst/>
          <a:gdLst/>
          <a:ahLst/>
          <a:cxnLst/>
          <a:rect l="l" t="t" r="r" b="b"/>
          <a:pathLst>
            <a:path w="21600" h="21600" extrusionOk="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7855" y="10800"/>
              </a:moveTo>
              <a:cubicBezTo>
                <a:pt x="7855" y="12426"/>
                <a:pt x="9174" y="13745"/>
                <a:pt x="10800" y="13745"/>
              </a:cubicBezTo>
              <a:cubicBezTo>
                <a:pt x="12426" y="13745"/>
                <a:pt x="13745" y="12426"/>
                <a:pt x="13745" y="10800"/>
              </a:cubicBezTo>
              <a:cubicBezTo>
                <a:pt x="13745" y="9174"/>
                <a:pt x="12426" y="7855"/>
                <a:pt x="10800" y="7855"/>
              </a:cubicBezTo>
              <a:cubicBezTo>
                <a:pt x="9174" y="7855"/>
                <a:pt x="7855" y="9174"/>
                <a:pt x="7855" y="10800"/>
              </a:cubicBezTo>
              <a:close/>
            </a:path>
          </a:pathLst>
        </a:custGeom>
        <a:solidFill>
          <a:srgbClr val="FFFFFF"/>
        </a:solid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45</xdr:col>
      <xdr:colOff>0</xdr:colOff>
      <xdr:row>10</xdr:row>
      <xdr:rowOff>47625</xdr:rowOff>
    </xdr:from>
    <xdr:ext cx="0" cy="942975"/>
    <xdr:grpSp>
      <xdr:nvGrpSpPr>
        <xdr:cNvPr id="59" name="Shape 2">
          <a:extLst>
            <a:ext uri="{FF2B5EF4-FFF2-40B4-BE49-F238E27FC236}">
              <a16:creationId xmlns:a16="http://schemas.microsoft.com/office/drawing/2014/main" id="{00000000-0008-0000-0000-00003B000000}"/>
            </a:ext>
          </a:extLst>
        </xdr:cNvPr>
        <xdr:cNvGrpSpPr/>
      </xdr:nvGrpSpPr>
      <xdr:grpSpPr>
        <a:xfrm>
          <a:off x="13577455" y="1733261"/>
          <a:ext cx="0" cy="942975"/>
          <a:chOff x="5346000" y="3281652"/>
          <a:chExt cx="0" cy="969835"/>
        </a:xfrm>
      </xdr:grpSpPr>
      <xdr:grpSp>
        <xdr:nvGrpSpPr>
          <xdr:cNvPr id="60" name="Shape 46">
            <a:extLst>
              <a:ext uri="{FF2B5EF4-FFF2-40B4-BE49-F238E27FC236}">
                <a16:creationId xmlns:a16="http://schemas.microsoft.com/office/drawing/2014/main" id="{00000000-0008-0000-0000-00003C000000}"/>
              </a:ext>
            </a:extLst>
          </xdr:cNvPr>
          <xdr:cNvGrpSpPr/>
        </xdr:nvGrpSpPr>
        <xdr:grpSpPr>
          <a:xfrm>
            <a:off x="5346000" y="3281652"/>
            <a:ext cx="0" cy="969835"/>
            <a:chOff x="1435" y="1676"/>
            <a:chExt cx="46" cy="33"/>
          </a:xfrm>
        </xdr:grpSpPr>
        <xdr:sp macro="" textlink="">
          <xdr:nvSpPr>
            <xdr:cNvPr id="61" name="Shape 4">
              <a:extLst>
                <a:ext uri="{FF2B5EF4-FFF2-40B4-BE49-F238E27FC236}">
                  <a16:creationId xmlns:a16="http://schemas.microsoft.com/office/drawing/2014/main" id="{00000000-0008-0000-0000-00003D000000}"/>
                </a:ext>
              </a:extLst>
            </xdr:cNvPr>
            <xdr:cNvSpPr/>
          </xdr:nvSpPr>
          <xdr:spPr>
            <a:xfrm>
              <a:off x="1435" y="1677"/>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2" name="Shape 47">
              <a:extLst>
                <a:ext uri="{FF2B5EF4-FFF2-40B4-BE49-F238E27FC236}">
                  <a16:creationId xmlns:a16="http://schemas.microsoft.com/office/drawing/2014/main" id="{00000000-0008-0000-0000-00003E000000}"/>
                </a:ext>
              </a:extLst>
            </xdr:cNvPr>
            <xdr:cNvSpPr/>
          </xdr:nvSpPr>
          <xdr:spPr>
            <a:xfrm>
              <a:off x="1435"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3" name="Shape 48">
              <a:extLst>
                <a:ext uri="{FF2B5EF4-FFF2-40B4-BE49-F238E27FC236}">
                  <a16:creationId xmlns:a16="http://schemas.microsoft.com/office/drawing/2014/main" id="{00000000-0008-0000-0000-00003F000000}"/>
                </a:ext>
              </a:extLst>
            </xdr:cNvPr>
            <xdr:cNvCxnSpPr/>
          </xdr:nvCxnSpPr>
          <xdr:spPr>
            <a:xfrm rot="10800000" flipH="1">
              <a:off x="1435"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64" name="Shape 49">
              <a:extLst>
                <a:ext uri="{FF2B5EF4-FFF2-40B4-BE49-F238E27FC236}">
                  <a16:creationId xmlns:a16="http://schemas.microsoft.com/office/drawing/2014/main" id="{00000000-0008-0000-0000-000040000000}"/>
                </a:ext>
              </a:extLst>
            </xdr:cNvPr>
            <xdr:cNvSpPr/>
          </xdr:nvSpPr>
          <xdr:spPr>
            <a:xfrm rot="1200253">
              <a:off x="1444" y="1677"/>
              <a:ext cx="7"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5" name="Shape 50">
              <a:extLst>
                <a:ext uri="{FF2B5EF4-FFF2-40B4-BE49-F238E27FC236}">
                  <a16:creationId xmlns:a16="http://schemas.microsoft.com/office/drawing/2014/main" id="{00000000-0008-0000-0000-000041000000}"/>
                </a:ext>
              </a:extLst>
            </xdr:cNvPr>
            <xdr:cNvSpPr/>
          </xdr:nvSpPr>
          <xdr:spPr>
            <a:xfrm>
              <a:off x="1451"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6" name="Shape 51">
              <a:extLst>
                <a:ext uri="{FF2B5EF4-FFF2-40B4-BE49-F238E27FC236}">
                  <a16:creationId xmlns:a16="http://schemas.microsoft.com/office/drawing/2014/main" id="{00000000-0008-0000-0000-000042000000}"/>
                </a:ext>
              </a:extLst>
            </xdr:cNvPr>
            <xdr:cNvCxnSpPr/>
          </xdr:nvCxnSpPr>
          <xdr:spPr>
            <a:xfrm rot="10800000" flipH="1">
              <a:off x="1462"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67" name="Shape 52">
              <a:extLst>
                <a:ext uri="{FF2B5EF4-FFF2-40B4-BE49-F238E27FC236}">
                  <a16:creationId xmlns:a16="http://schemas.microsoft.com/office/drawing/2014/main" id="{00000000-0008-0000-0000-000043000000}"/>
                </a:ext>
              </a:extLst>
            </xdr:cNvPr>
            <xdr:cNvSpPr/>
          </xdr:nvSpPr>
          <xdr:spPr>
            <a:xfrm rot="1067597">
              <a:off x="1471" y="1677"/>
              <a:ext cx="8"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0</xdr:col>
      <xdr:colOff>0</xdr:colOff>
      <xdr:row>0</xdr:row>
      <xdr:rowOff>0</xdr:rowOff>
    </xdr:from>
    <xdr:ext cx="4000500" cy="161925"/>
    <xdr:sp macro="" textlink="">
      <xdr:nvSpPr>
        <xdr:cNvPr id="68" name="Shape 53">
          <a:extLst>
            <a:ext uri="{FF2B5EF4-FFF2-40B4-BE49-F238E27FC236}">
              <a16:creationId xmlns:a16="http://schemas.microsoft.com/office/drawing/2014/main" id="{00000000-0008-0000-0000-000044000000}"/>
            </a:ext>
          </a:extLst>
        </xdr:cNvPr>
        <xdr:cNvSpPr/>
      </xdr:nvSpPr>
      <xdr:spPr>
        <a:xfrm>
          <a:off x="3345750" y="3699038"/>
          <a:ext cx="4000500" cy="161925"/>
        </a:xfrm>
        <a:prstGeom prst="rect">
          <a:avLst/>
        </a:prstGeom>
        <a:noFill/>
        <a:ln w="9525" cap="flat" cmpd="sng">
          <a:solidFill>
            <a:srgbClr val="000000"/>
          </a:solidFill>
          <a:prstDash val="solid"/>
          <a:miter lim="800000"/>
          <a:headEnd type="none" w="sm" len="sm"/>
          <a:tailEnd type="none" w="sm" len="sm"/>
        </a:ln>
        <a:effectLst>
          <a:outerShdw dist="35921" dir="2700000" algn="ctr" rotWithShape="0">
            <a:srgbClr val="808080"/>
          </a:outerShdw>
        </a:effectLst>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43</xdr:col>
      <xdr:colOff>723900</xdr:colOff>
      <xdr:row>12</xdr:row>
      <xdr:rowOff>180975</xdr:rowOff>
    </xdr:from>
    <xdr:ext cx="38100" cy="0"/>
    <xdr:grpSp>
      <xdr:nvGrpSpPr>
        <xdr:cNvPr id="69" name="Shape 2">
          <a:extLst>
            <a:ext uri="{FF2B5EF4-FFF2-40B4-BE49-F238E27FC236}">
              <a16:creationId xmlns:a16="http://schemas.microsoft.com/office/drawing/2014/main" id="{00000000-0008-0000-0000-000045000000}"/>
            </a:ext>
          </a:extLst>
        </xdr:cNvPr>
        <xdr:cNvGrpSpPr/>
      </xdr:nvGrpSpPr>
      <xdr:grpSpPr>
        <a:xfrm>
          <a:off x="12650355" y="2164484"/>
          <a:ext cx="38100" cy="0"/>
          <a:chOff x="5203125" y="3780000"/>
          <a:chExt cx="285750" cy="0"/>
        </a:xfrm>
      </xdr:grpSpPr>
      <xdr:cxnSp macro="">
        <xdr:nvCxnSpPr>
          <xdr:cNvPr id="70" name="Shape 54">
            <a:extLst>
              <a:ext uri="{FF2B5EF4-FFF2-40B4-BE49-F238E27FC236}">
                <a16:creationId xmlns:a16="http://schemas.microsoft.com/office/drawing/2014/main" id="{00000000-0008-0000-0000-000046000000}"/>
              </a:ext>
            </a:extLst>
          </xdr:cNvPr>
          <xdr:cNvCxnSpPr/>
        </xdr:nvCxnSpPr>
        <xdr:spPr>
          <a:xfrm rot="10800000">
            <a:off x="5203125" y="3780000"/>
            <a:ext cx="285750"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1</xdr:col>
      <xdr:colOff>180975</xdr:colOff>
      <xdr:row>8</xdr:row>
      <xdr:rowOff>38100</xdr:rowOff>
    </xdr:from>
    <xdr:ext cx="342900" cy="2857500"/>
    <xdr:sp macro="" textlink="">
      <xdr:nvSpPr>
        <xdr:cNvPr id="71" name="Shape 55">
          <a:extLst>
            <a:ext uri="{FF2B5EF4-FFF2-40B4-BE49-F238E27FC236}">
              <a16:creationId xmlns:a16="http://schemas.microsoft.com/office/drawing/2014/main" id="{00000000-0008-0000-0000-000047000000}"/>
            </a:ext>
          </a:extLst>
        </xdr:cNvPr>
        <xdr:cNvSpPr/>
      </xdr:nvSpPr>
      <xdr:spPr>
        <a:xfrm rot="5400000">
          <a:off x="3926775" y="3613313"/>
          <a:ext cx="2838450" cy="333375"/>
        </a:xfrm>
        <a:prstGeom prst="rightArrow">
          <a:avLst>
            <a:gd name="adj1" fmla="val 50000"/>
            <a:gd name="adj2" fmla="val 50000"/>
          </a:avLst>
        </a:prstGeom>
        <a:solidFill>
          <a:srgbClr val="7DC491"/>
        </a:solidFill>
        <a:ln w="12700" cap="flat" cmpd="sng">
          <a:solidFill>
            <a:srgbClr val="7DC49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104775</xdr:rowOff>
    </xdr:from>
    <xdr:ext cx="704850" cy="371475"/>
    <xdr:sp macro="" textlink="">
      <xdr:nvSpPr>
        <xdr:cNvPr id="72" name="Shape 56">
          <a:extLst>
            <a:ext uri="{FF2B5EF4-FFF2-40B4-BE49-F238E27FC236}">
              <a16:creationId xmlns:a16="http://schemas.microsoft.com/office/drawing/2014/main" id="{00000000-0008-0000-0000-000048000000}"/>
            </a:ext>
          </a:extLst>
        </xdr:cNvPr>
        <xdr:cNvSpPr/>
      </xdr:nvSpPr>
      <xdr:spPr>
        <a:xfrm>
          <a:off x="4998338" y="3599025"/>
          <a:ext cx="695325" cy="3619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114300</xdr:rowOff>
    </xdr:from>
    <xdr:ext cx="704850" cy="142875"/>
    <xdr:sp macro="" textlink="">
      <xdr:nvSpPr>
        <xdr:cNvPr id="73" name="Shape 57">
          <a:extLst>
            <a:ext uri="{FF2B5EF4-FFF2-40B4-BE49-F238E27FC236}">
              <a16:creationId xmlns:a16="http://schemas.microsoft.com/office/drawing/2014/main" id="{00000000-0008-0000-0000-000049000000}"/>
            </a:ext>
          </a:extLst>
        </xdr:cNvPr>
        <xdr:cNvSpPr/>
      </xdr:nvSpPr>
      <xdr:spPr>
        <a:xfrm>
          <a:off x="4998338" y="3713325"/>
          <a:ext cx="695325"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PROCESO</a:t>
          </a:r>
          <a:endParaRPr sz="1400"/>
        </a:p>
      </xdr:txBody>
    </xdr:sp>
    <xdr:clientData fLocksWithSheet="0"/>
  </xdr:oneCellAnchor>
  <xdr:oneCellAnchor>
    <xdr:from>
      <xdr:col>46</xdr:col>
      <xdr:colOff>323850</xdr:colOff>
      <xdr:row>32</xdr:row>
      <xdr:rowOff>38100</xdr:rowOff>
    </xdr:from>
    <xdr:ext cx="657225" cy="304800"/>
    <xdr:sp macro="" textlink="">
      <xdr:nvSpPr>
        <xdr:cNvPr id="74" name="Shape 58">
          <a:extLst>
            <a:ext uri="{FF2B5EF4-FFF2-40B4-BE49-F238E27FC236}">
              <a16:creationId xmlns:a16="http://schemas.microsoft.com/office/drawing/2014/main" id="{00000000-0008-0000-0000-00004A000000}"/>
            </a:ext>
          </a:extLst>
        </xdr:cNvPr>
        <xdr:cNvSpPr/>
      </xdr:nvSpPr>
      <xdr:spPr>
        <a:xfrm>
          <a:off x="5022150" y="3632363"/>
          <a:ext cx="647700" cy="29527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142875</xdr:colOff>
      <xdr:row>32</xdr:row>
      <xdr:rowOff>38100</xdr:rowOff>
    </xdr:from>
    <xdr:ext cx="276225" cy="180975"/>
    <xdr:sp macro="" textlink="">
      <xdr:nvSpPr>
        <xdr:cNvPr id="75" name="Shape 59">
          <a:extLst>
            <a:ext uri="{FF2B5EF4-FFF2-40B4-BE49-F238E27FC236}">
              <a16:creationId xmlns:a16="http://schemas.microsoft.com/office/drawing/2014/main" id="{00000000-0008-0000-0000-00004B000000}"/>
            </a:ext>
          </a:extLst>
        </xdr:cNvPr>
        <xdr:cNvSpPr/>
      </xdr:nvSpPr>
      <xdr:spPr>
        <a:xfrm rot="10800000" flipH="1">
          <a:off x="5217413" y="3694275"/>
          <a:ext cx="257175" cy="171450"/>
        </a:xfrm>
        <a:prstGeom prst="parallelogram">
          <a:avLst>
            <a:gd name="adj"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257175</xdr:colOff>
      <xdr:row>33</xdr:row>
      <xdr:rowOff>47625</xdr:rowOff>
    </xdr:from>
    <xdr:ext cx="304800" cy="123825"/>
    <xdr:sp macro="" textlink="">
      <xdr:nvSpPr>
        <xdr:cNvPr id="76" name="Shape 60">
          <a:extLst>
            <a:ext uri="{FF2B5EF4-FFF2-40B4-BE49-F238E27FC236}">
              <a16:creationId xmlns:a16="http://schemas.microsoft.com/office/drawing/2014/main" id="{00000000-0008-0000-0000-00004C000000}"/>
            </a:ext>
          </a:extLst>
        </xdr:cNvPr>
        <xdr:cNvSpPr/>
      </xdr:nvSpPr>
      <xdr:spPr>
        <a:xfrm>
          <a:off x="5198363" y="3722850"/>
          <a:ext cx="295275" cy="114300"/>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44</xdr:col>
      <xdr:colOff>47625</xdr:colOff>
      <xdr:row>7</xdr:row>
      <xdr:rowOff>0</xdr:rowOff>
    </xdr:from>
    <xdr:ext cx="600075" cy="285750"/>
    <xdr:sp macro="" textlink="">
      <xdr:nvSpPr>
        <xdr:cNvPr id="77" name="Shape 61">
          <a:extLst>
            <a:ext uri="{FF2B5EF4-FFF2-40B4-BE49-F238E27FC236}">
              <a16:creationId xmlns:a16="http://schemas.microsoft.com/office/drawing/2014/main" id="{00000000-0008-0000-0000-00004D000000}"/>
            </a:ext>
          </a:extLst>
        </xdr:cNvPr>
        <xdr:cNvSpPr/>
      </xdr:nvSpPr>
      <xdr:spPr>
        <a:xfrm>
          <a:off x="5050725" y="3641888"/>
          <a:ext cx="590550" cy="2762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600">
              <a:solidFill>
                <a:schemeClr val="dk2"/>
              </a:solidFill>
              <a:latin typeface="Calibri"/>
              <a:ea typeface="Calibri"/>
              <a:cs typeface="Calibri"/>
              <a:sym typeface="Calibri"/>
            </a:rPr>
            <a:t>Control de produccción</a:t>
          </a:r>
          <a:endParaRPr sz="1400"/>
        </a:p>
      </xdr:txBody>
    </xdr:sp>
    <xdr:clientData fLocksWithSheet="0"/>
  </xdr:oneCellAnchor>
  <xdr:oneCellAnchor>
    <xdr:from>
      <xdr:col>46</xdr:col>
      <xdr:colOff>9525</xdr:colOff>
      <xdr:row>20</xdr:row>
      <xdr:rowOff>95250</xdr:rowOff>
    </xdr:from>
    <xdr:ext cx="781050" cy="285750"/>
    <xdr:grpSp>
      <xdr:nvGrpSpPr>
        <xdr:cNvPr id="78" name="Shape 2">
          <a:extLst>
            <a:ext uri="{FF2B5EF4-FFF2-40B4-BE49-F238E27FC236}">
              <a16:creationId xmlns:a16="http://schemas.microsoft.com/office/drawing/2014/main" id="{00000000-0008-0000-0000-00004E000000}"/>
            </a:ext>
          </a:extLst>
        </xdr:cNvPr>
        <xdr:cNvGrpSpPr/>
      </xdr:nvGrpSpPr>
      <xdr:grpSpPr>
        <a:xfrm>
          <a:off x="13577455" y="3397250"/>
          <a:ext cx="781050" cy="285750"/>
          <a:chOff x="4969763" y="3651413"/>
          <a:chExt cx="752475" cy="257175"/>
        </a:xfrm>
      </xdr:grpSpPr>
      <xdr:cxnSp macro="">
        <xdr:nvCxnSpPr>
          <xdr:cNvPr id="79" name="Shape 62">
            <a:extLst>
              <a:ext uri="{FF2B5EF4-FFF2-40B4-BE49-F238E27FC236}">
                <a16:creationId xmlns:a16="http://schemas.microsoft.com/office/drawing/2014/main" id="{00000000-0008-0000-0000-00004F000000}"/>
              </a:ext>
            </a:extLst>
          </xdr:cNvPr>
          <xdr:cNvCxnSpPr/>
        </xdr:nvCxnSpPr>
        <xdr:spPr>
          <a:xfrm flipH="1">
            <a:off x="4969763" y="3651413"/>
            <a:ext cx="752475" cy="257175"/>
          </a:xfrm>
          <a:prstGeom prst="bentConnector3">
            <a:avLst>
              <a:gd name="adj1" fmla="val 100000"/>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45</xdr:col>
      <xdr:colOff>447675</xdr:colOff>
      <xdr:row>22</xdr:row>
      <xdr:rowOff>123825</xdr:rowOff>
    </xdr:from>
    <xdr:ext cx="476250" cy="381000"/>
    <xdr:sp macro="" textlink="">
      <xdr:nvSpPr>
        <xdr:cNvPr id="80" name="Shape 63">
          <a:extLst>
            <a:ext uri="{FF2B5EF4-FFF2-40B4-BE49-F238E27FC236}">
              <a16:creationId xmlns:a16="http://schemas.microsoft.com/office/drawing/2014/main" id="{00000000-0008-0000-0000-000050000000}"/>
            </a:ext>
          </a:extLst>
        </xdr:cNvPr>
        <xdr:cNvSpPr/>
      </xdr:nvSpPr>
      <xdr:spPr>
        <a:xfrm rot="10800000">
          <a:off x="5112638" y="3599025"/>
          <a:ext cx="466725" cy="361950"/>
        </a:xfrm>
        <a:prstGeom prst="triangle">
          <a:avLst>
            <a:gd name="adj" fmla="val 50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b"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S</a:t>
          </a:r>
          <a:endParaRPr sz="1400"/>
        </a:p>
      </xdr:txBody>
    </xdr:sp>
    <xdr:clientData fLocksWithSheet="0"/>
  </xdr:oneCellAnchor>
  <xdr:oneCellAnchor>
    <xdr:from>
      <xdr:col>46</xdr:col>
      <xdr:colOff>142875</xdr:colOff>
      <xdr:row>19</xdr:row>
      <xdr:rowOff>104775</xdr:rowOff>
    </xdr:from>
    <xdr:ext cx="447675" cy="361950"/>
    <xdr:sp macro="" textlink="">
      <xdr:nvSpPr>
        <xdr:cNvPr id="81" name="Shape 64">
          <a:extLst>
            <a:ext uri="{FF2B5EF4-FFF2-40B4-BE49-F238E27FC236}">
              <a16:creationId xmlns:a16="http://schemas.microsoft.com/office/drawing/2014/main" id="{00000000-0008-0000-0000-000051000000}"/>
            </a:ext>
          </a:extLst>
        </xdr:cNvPr>
        <xdr:cNvSpPr/>
      </xdr:nvSpPr>
      <xdr:spPr>
        <a:xfrm>
          <a:off x="5131688" y="3603788"/>
          <a:ext cx="428625" cy="3524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419100</xdr:colOff>
      <xdr:row>19</xdr:row>
      <xdr:rowOff>104775</xdr:rowOff>
    </xdr:from>
    <xdr:ext cx="161925" cy="152400"/>
    <xdr:sp macro="" textlink="">
      <xdr:nvSpPr>
        <xdr:cNvPr id="82" name="Shape 65">
          <a:extLst>
            <a:ext uri="{FF2B5EF4-FFF2-40B4-BE49-F238E27FC236}">
              <a16:creationId xmlns:a16="http://schemas.microsoft.com/office/drawing/2014/main" id="{00000000-0008-0000-0000-000052000000}"/>
            </a:ext>
          </a:extLst>
        </xdr:cNvPr>
        <xdr:cNvSpPr/>
      </xdr:nvSpPr>
      <xdr:spPr>
        <a:xfrm>
          <a:off x="5269800" y="3713325"/>
          <a:ext cx="15240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a:solidFill>
                <a:schemeClr val="lt1"/>
              </a:solidFill>
              <a:latin typeface="Calibri"/>
              <a:ea typeface="Calibri"/>
              <a:cs typeface="Calibri"/>
              <a:sym typeface="Calibri"/>
            </a:rPr>
            <a:t>P</a:t>
          </a:r>
          <a:endParaRPr sz="1400"/>
        </a:p>
      </xdr:txBody>
    </xdr:sp>
    <xdr:clientData fLocksWithSheet="0"/>
  </xdr:oneCellAnchor>
  <xdr:oneCellAnchor>
    <xdr:from>
      <xdr:col>46</xdr:col>
      <xdr:colOff>228600</xdr:colOff>
      <xdr:row>24</xdr:row>
      <xdr:rowOff>47625</xdr:rowOff>
    </xdr:from>
    <xdr:ext cx="838200" cy="295275"/>
    <xdr:grpSp>
      <xdr:nvGrpSpPr>
        <xdr:cNvPr id="83" name="Shape 2">
          <a:extLst>
            <a:ext uri="{FF2B5EF4-FFF2-40B4-BE49-F238E27FC236}">
              <a16:creationId xmlns:a16="http://schemas.microsoft.com/office/drawing/2014/main" id="{00000000-0008-0000-0000-000053000000}"/>
            </a:ext>
          </a:extLst>
        </xdr:cNvPr>
        <xdr:cNvGrpSpPr/>
      </xdr:nvGrpSpPr>
      <xdr:grpSpPr>
        <a:xfrm>
          <a:off x="13577455" y="3996170"/>
          <a:ext cx="838200" cy="295275"/>
          <a:chOff x="4941188" y="3646650"/>
          <a:chExt cx="809625" cy="266700"/>
        </a:xfrm>
      </xdr:grpSpPr>
      <xdr:cxnSp macro="">
        <xdr:nvCxnSpPr>
          <xdr:cNvPr id="84" name="Shape 66">
            <a:extLst>
              <a:ext uri="{FF2B5EF4-FFF2-40B4-BE49-F238E27FC236}">
                <a16:creationId xmlns:a16="http://schemas.microsoft.com/office/drawing/2014/main" id="{00000000-0008-0000-0000-000054000000}"/>
              </a:ext>
            </a:extLst>
          </xdr:cNvPr>
          <xdr:cNvCxnSpPr/>
        </xdr:nvCxnSpPr>
        <xdr:spPr>
          <a:xfrm flipH="1">
            <a:off x="4941188" y="3646650"/>
            <a:ext cx="809625" cy="266700"/>
          </a:xfrm>
          <a:prstGeom prst="bentConnector3">
            <a:avLst>
              <a:gd name="adj1" fmla="val 99639"/>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43</xdr:col>
      <xdr:colOff>276225</xdr:colOff>
      <xdr:row>7</xdr:row>
      <xdr:rowOff>47625</xdr:rowOff>
    </xdr:from>
    <xdr:ext cx="209550" cy="285750"/>
    <xdr:sp macro="" textlink="">
      <xdr:nvSpPr>
        <xdr:cNvPr id="85" name="Shape 67">
          <a:extLst>
            <a:ext uri="{FF2B5EF4-FFF2-40B4-BE49-F238E27FC236}">
              <a16:creationId xmlns:a16="http://schemas.microsoft.com/office/drawing/2014/main" id="{00000000-0008-0000-0000-000055000000}"/>
            </a:ext>
          </a:extLst>
        </xdr:cNvPr>
        <xdr:cNvSpPr/>
      </xdr:nvSpPr>
      <xdr:spPr>
        <a:xfrm>
          <a:off x="5250750" y="3641888"/>
          <a:ext cx="190500" cy="276225"/>
        </a:xfrm>
        <a:prstGeom prst="can">
          <a:avLst>
            <a:gd name="adj" fmla="val 25000"/>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42</xdr:col>
      <xdr:colOff>114300</xdr:colOff>
      <xdr:row>31</xdr:row>
      <xdr:rowOff>95250</xdr:rowOff>
    </xdr:from>
    <xdr:ext cx="457200" cy="323850"/>
    <xdr:sp macro="" textlink="">
      <xdr:nvSpPr>
        <xdr:cNvPr id="86" name="Shape 68">
          <a:extLst>
            <a:ext uri="{FF2B5EF4-FFF2-40B4-BE49-F238E27FC236}">
              <a16:creationId xmlns:a16="http://schemas.microsoft.com/office/drawing/2014/main" id="{00000000-0008-0000-0000-000056000000}"/>
            </a:ext>
          </a:extLst>
        </xdr:cNvPr>
        <xdr:cNvSpPr/>
      </xdr:nvSpPr>
      <xdr:spPr>
        <a:xfrm>
          <a:off x="5126925" y="3622838"/>
          <a:ext cx="438150" cy="314325"/>
        </a:xfrm>
        <a:prstGeom prst="irregularSeal1">
          <a:avLst/>
        </a:prstGeom>
        <a:solidFill>
          <a:schemeClr val="accent4"/>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228600</xdr:colOff>
      <xdr:row>14</xdr:row>
      <xdr:rowOff>76200</xdr:rowOff>
    </xdr:from>
    <xdr:ext cx="114300" cy="38100"/>
    <xdr:grpSp>
      <xdr:nvGrpSpPr>
        <xdr:cNvPr id="87" name="Shape 2">
          <a:extLst>
            <a:ext uri="{FF2B5EF4-FFF2-40B4-BE49-F238E27FC236}">
              <a16:creationId xmlns:a16="http://schemas.microsoft.com/office/drawing/2014/main" id="{00000000-0008-0000-0000-000057000000}"/>
            </a:ext>
          </a:extLst>
        </xdr:cNvPr>
        <xdr:cNvGrpSpPr/>
      </xdr:nvGrpSpPr>
      <xdr:grpSpPr>
        <a:xfrm>
          <a:off x="13577455" y="2408382"/>
          <a:ext cx="114300" cy="38100"/>
          <a:chOff x="5288850" y="3780000"/>
          <a:chExt cx="114300" cy="0"/>
        </a:xfrm>
      </xdr:grpSpPr>
      <xdr:cxnSp macro="">
        <xdr:nvCxnSpPr>
          <xdr:cNvPr id="88" name="Shape 69">
            <a:extLst>
              <a:ext uri="{FF2B5EF4-FFF2-40B4-BE49-F238E27FC236}">
                <a16:creationId xmlns:a16="http://schemas.microsoft.com/office/drawing/2014/main" id="{00000000-0008-0000-0000-000058000000}"/>
              </a:ext>
            </a:extLst>
          </xdr:cNvPr>
          <xdr:cNvCxnSpPr>
            <a:stCxn id="70" idx="6"/>
            <a:endCxn id="71" idx="2"/>
          </xdr:cNvCxnSpPr>
        </xdr:nvCxnSpPr>
        <xdr:spPr>
          <a:xfrm>
            <a:off x="5288850" y="3780000"/>
            <a:ext cx="114300" cy="0"/>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47</xdr:col>
      <xdr:colOff>209550</xdr:colOff>
      <xdr:row>0</xdr:row>
      <xdr:rowOff>361950</xdr:rowOff>
    </xdr:from>
    <xdr:ext cx="695325" cy="152400"/>
    <xdr:sp macro="" textlink="">
      <xdr:nvSpPr>
        <xdr:cNvPr id="89" name="Shape 72">
          <a:extLst>
            <a:ext uri="{FF2B5EF4-FFF2-40B4-BE49-F238E27FC236}">
              <a16:creationId xmlns:a16="http://schemas.microsoft.com/office/drawing/2014/main" id="{00000000-0008-0000-0000-000059000000}"/>
            </a:ext>
          </a:extLst>
        </xdr:cNvPr>
        <xdr:cNvSpPr/>
      </xdr:nvSpPr>
      <xdr:spPr>
        <a:xfrm>
          <a:off x="5003100" y="3713325"/>
          <a:ext cx="6858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209550</xdr:colOff>
      <xdr:row>0</xdr:row>
      <xdr:rowOff>314325</xdr:rowOff>
    </xdr:from>
    <xdr:ext cx="685800" cy="38100"/>
    <xdr:sp macro="" textlink="">
      <xdr:nvSpPr>
        <xdr:cNvPr id="90" name="Shape 73">
          <a:extLst>
            <a:ext uri="{FF2B5EF4-FFF2-40B4-BE49-F238E27FC236}">
              <a16:creationId xmlns:a16="http://schemas.microsoft.com/office/drawing/2014/main" id="{00000000-0008-0000-0000-00005A000000}"/>
            </a:ext>
          </a:extLst>
        </xdr:cNvPr>
        <xdr:cNvSpPr/>
      </xdr:nvSpPr>
      <xdr:spPr>
        <a:xfrm rot="10800000" flipH="1">
          <a:off x="5003100" y="3732375"/>
          <a:ext cx="685800" cy="952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C/T= 45seg</a:t>
          </a:r>
          <a:endParaRPr sz="600" b="1">
            <a:solidFill>
              <a:schemeClr val="dk1"/>
            </a:solidFill>
          </a:endParaRPr>
        </a:p>
      </xdr:txBody>
    </xdr:sp>
    <xdr:clientData fLocksWithSheet="0"/>
  </xdr:oneCellAnchor>
  <xdr:oneCellAnchor>
    <xdr:from>
      <xdr:col>47</xdr:col>
      <xdr:colOff>200025</xdr:colOff>
      <xdr:row>1</xdr:row>
      <xdr:rowOff>114300</xdr:rowOff>
    </xdr:from>
    <xdr:ext cx="695325" cy="142875"/>
    <xdr:sp macro="" textlink="">
      <xdr:nvSpPr>
        <xdr:cNvPr id="91" name="Shape 74">
          <a:extLst>
            <a:ext uri="{FF2B5EF4-FFF2-40B4-BE49-F238E27FC236}">
              <a16:creationId xmlns:a16="http://schemas.microsoft.com/office/drawing/2014/main" id="{00000000-0008-0000-0000-00005B000000}"/>
            </a:ext>
          </a:extLst>
        </xdr:cNvPr>
        <xdr:cNvSpPr/>
      </xdr:nvSpPr>
      <xdr:spPr>
        <a:xfrm>
          <a:off x="5003100" y="3713325"/>
          <a:ext cx="6858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C/O= 30min</a:t>
          </a:r>
          <a:endParaRPr sz="600" b="1">
            <a:solidFill>
              <a:schemeClr val="dk1"/>
            </a:solidFill>
          </a:endParaRPr>
        </a:p>
      </xdr:txBody>
    </xdr:sp>
    <xdr:clientData fLocksWithSheet="0"/>
  </xdr:oneCellAnchor>
  <xdr:oneCellAnchor>
    <xdr:from>
      <xdr:col>47</xdr:col>
      <xdr:colOff>209550</xdr:colOff>
      <xdr:row>2</xdr:row>
      <xdr:rowOff>85725</xdr:rowOff>
    </xdr:from>
    <xdr:ext cx="695325" cy="133350"/>
    <xdr:sp macro="" textlink="">
      <xdr:nvSpPr>
        <xdr:cNvPr id="92" name="Shape 75">
          <a:extLst>
            <a:ext uri="{FF2B5EF4-FFF2-40B4-BE49-F238E27FC236}">
              <a16:creationId xmlns:a16="http://schemas.microsoft.com/office/drawing/2014/main" id="{00000000-0008-0000-0000-00005C000000}"/>
            </a:ext>
          </a:extLst>
        </xdr:cNvPr>
        <xdr:cNvSpPr/>
      </xdr:nvSpPr>
      <xdr:spPr>
        <a:xfrm>
          <a:off x="5003100" y="3718088"/>
          <a:ext cx="685800" cy="1238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3 turnos</a:t>
          </a:r>
          <a:endParaRPr sz="600" b="1">
            <a:solidFill>
              <a:schemeClr val="dk1"/>
            </a:solidFill>
          </a:endParaRPr>
        </a:p>
      </xdr:txBody>
    </xdr:sp>
    <xdr:clientData fLocksWithSheet="0"/>
  </xdr:oneCellAnchor>
  <xdr:oneCellAnchor>
    <xdr:from>
      <xdr:col>47</xdr:col>
      <xdr:colOff>200025</xdr:colOff>
      <xdr:row>2</xdr:row>
      <xdr:rowOff>209550</xdr:rowOff>
    </xdr:from>
    <xdr:ext cx="695325" cy="142875"/>
    <xdr:sp macro="" textlink="">
      <xdr:nvSpPr>
        <xdr:cNvPr id="93" name="Shape 76">
          <a:extLst>
            <a:ext uri="{FF2B5EF4-FFF2-40B4-BE49-F238E27FC236}">
              <a16:creationId xmlns:a16="http://schemas.microsoft.com/office/drawing/2014/main" id="{00000000-0008-0000-0000-00005D000000}"/>
            </a:ext>
          </a:extLst>
        </xdr:cNvPr>
        <xdr:cNvSpPr/>
      </xdr:nvSpPr>
      <xdr:spPr>
        <a:xfrm>
          <a:off x="5003100" y="3713325"/>
          <a:ext cx="6858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5% Scrap</a:t>
          </a:r>
          <a:endParaRPr sz="1400"/>
        </a:p>
      </xdr:txBody>
    </xdr:sp>
    <xdr:clientData fLocksWithSheet="0"/>
  </xdr:oneCellAnchor>
  <xdr:oneCellAnchor>
    <xdr:from>
      <xdr:col>44</xdr:col>
      <xdr:colOff>266700</xdr:colOff>
      <xdr:row>15</xdr:row>
      <xdr:rowOff>114300</xdr:rowOff>
    </xdr:from>
    <xdr:ext cx="171450" cy="276225"/>
    <xdr:sp macro="" textlink="">
      <xdr:nvSpPr>
        <xdr:cNvPr id="94" name="Shape 77">
          <a:extLst>
            <a:ext uri="{FF2B5EF4-FFF2-40B4-BE49-F238E27FC236}">
              <a16:creationId xmlns:a16="http://schemas.microsoft.com/office/drawing/2014/main" id="{00000000-0008-0000-0000-00005E000000}"/>
            </a:ext>
          </a:extLst>
        </xdr:cNvPr>
        <xdr:cNvSpPr/>
      </xdr:nvSpPr>
      <xdr:spPr>
        <a:xfrm>
          <a:off x="5269800" y="3646650"/>
          <a:ext cx="152400" cy="266700"/>
        </a:xfrm>
        <a:prstGeom prst="curvedRightArrow">
          <a:avLst>
            <a:gd name="adj1" fmla="val 25000"/>
            <a:gd name="adj2" fmla="val 78350"/>
            <a:gd name="adj3"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clientData fLocksWithSheet="0"/>
  </xdr:oneCellAnchor>
  <xdr:oneCellAnchor>
    <xdr:from>
      <xdr:col>0</xdr:col>
      <xdr:colOff>0</xdr:colOff>
      <xdr:row>3</xdr:row>
      <xdr:rowOff>95250</xdr:rowOff>
    </xdr:from>
    <xdr:ext cx="1524000" cy="762000"/>
    <xdr:grpSp>
      <xdr:nvGrpSpPr>
        <xdr:cNvPr id="95" name="Shape 2">
          <a:extLst>
            <a:ext uri="{FF2B5EF4-FFF2-40B4-BE49-F238E27FC236}">
              <a16:creationId xmlns:a16="http://schemas.microsoft.com/office/drawing/2014/main" id="{00000000-0008-0000-0000-00005F000000}"/>
            </a:ext>
          </a:extLst>
        </xdr:cNvPr>
        <xdr:cNvGrpSpPr/>
      </xdr:nvGrpSpPr>
      <xdr:grpSpPr>
        <a:xfrm>
          <a:off x="0" y="649432"/>
          <a:ext cx="1524000" cy="762000"/>
          <a:chOff x="4584000" y="3399000"/>
          <a:chExt cx="1524000" cy="762000"/>
        </a:xfrm>
      </xdr:grpSpPr>
      <xdr:grpSp>
        <xdr:nvGrpSpPr>
          <xdr:cNvPr id="96" name="Shape 78">
            <a:extLst>
              <a:ext uri="{FF2B5EF4-FFF2-40B4-BE49-F238E27FC236}">
                <a16:creationId xmlns:a16="http://schemas.microsoft.com/office/drawing/2014/main" id="{00000000-0008-0000-0000-000060000000}"/>
              </a:ext>
            </a:extLst>
          </xdr:cNvPr>
          <xdr:cNvGrpSpPr/>
        </xdr:nvGrpSpPr>
        <xdr:grpSpPr>
          <a:xfrm>
            <a:off x="4584000" y="3399000"/>
            <a:ext cx="1524000" cy="762000"/>
            <a:chOff x="267" y="335"/>
            <a:chExt cx="150" cy="88"/>
          </a:xfrm>
        </xdr:grpSpPr>
        <xdr:sp macro="" textlink="">
          <xdr:nvSpPr>
            <xdr:cNvPr id="97" name="Shape 4">
              <a:extLst>
                <a:ext uri="{FF2B5EF4-FFF2-40B4-BE49-F238E27FC236}">
                  <a16:creationId xmlns:a16="http://schemas.microsoft.com/office/drawing/2014/main" id="{00000000-0008-0000-0000-000061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8" name="Shape 79">
              <a:extLst>
                <a:ext uri="{FF2B5EF4-FFF2-40B4-BE49-F238E27FC236}">
                  <a16:creationId xmlns:a16="http://schemas.microsoft.com/office/drawing/2014/main" id="{00000000-0008-0000-0000-000062000000}"/>
                </a:ext>
              </a:extLst>
            </xdr:cNvPr>
            <xdr:cNvSpPr/>
          </xdr:nvSpPr>
          <xdr:spPr>
            <a:xfrm>
              <a:off x="268" y="351"/>
              <a:ext cx="149" cy="72"/>
            </a:xfrm>
            <a:prstGeom prst="rect">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Aluminio FORTE</a:t>
              </a:r>
              <a:endParaRPr sz="1400"/>
            </a:p>
          </xdr:txBody>
        </xdr:sp>
        <xdr:sp macro="" textlink="">
          <xdr:nvSpPr>
            <xdr:cNvPr id="99" name="Shape 80">
              <a:extLst>
                <a:ext uri="{FF2B5EF4-FFF2-40B4-BE49-F238E27FC236}">
                  <a16:creationId xmlns:a16="http://schemas.microsoft.com/office/drawing/2014/main" id="{00000000-0008-0000-0000-000063000000}"/>
                </a:ext>
              </a:extLst>
            </xdr:cNvPr>
            <xdr:cNvSpPr/>
          </xdr:nvSpPr>
          <xdr:spPr>
            <a:xfrm flipH="1">
              <a:off x="385"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0" name="Shape 81">
              <a:extLst>
                <a:ext uri="{FF2B5EF4-FFF2-40B4-BE49-F238E27FC236}">
                  <a16:creationId xmlns:a16="http://schemas.microsoft.com/office/drawing/2014/main" id="{00000000-0008-0000-0000-000064000000}"/>
                </a:ext>
              </a:extLst>
            </xdr:cNvPr>
            <xdr:cNvSpPr/>
          </xdr:nvSpPr>
          <xdr:spPr>
            <a:xfrm flipH="1">
              <a:off x="36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1" name="Shape 82">
              <a:extLst>
                <a:ext uri="{FF2B5EF4-FFF2-40B4-BE49-F238E27FC236}">
                  <a16:creationId xmlns:a16="http://schemas.microsoft.com/office/drawing/2014/main" id="{00000000-0008-0000-0000-000065000000}"/>
                </a:ext>
              </a:extLst>
            </xdr:cNvPr>
            <xdr:cNvSpPr/>
          </xdr:nvSpPr>
          <xdr:spPr>
            <a:xfrm flipH="1">
              <a:off x="338"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2" name="Shape 83">
              <a:extLst>
                <a:ext uri="{FF2B5EF4-FFF2-40B4-BE49-F238E27FC236}">
                  <a16:creationId xmlns:a16="http://schemas.microsoft.com/office/drawing/2014/main" id="{00000000-0008-0000-0000-000066000000}"/>
                </a:ext>
              </a:extLst>
            </xdr:cNvPr>
            <xdr:cNvSpPr/>
          </xdr:nvSpPr>
          <xdr:spPr>
            <a:xfrm flipH="1">
              <a:off x="313"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3" name="Shape 84">
              <a:extLst>
                <a:ext uri="{FF2B5EF4-FFF2-40B4-BE49-F238E27FC236}">
                  <a16:creationId xmlns:a16="http://schemas.microsoft.com/office/drawing/2014/main" id="{00000000-0008-0000-0000-000067000000}"/>
                </a:ext>
              </a:extLst>
            </xdr:cNvPr>
            <xdr:cNvSpPr/>
          </xdr:nvSpPr>
          <xdr:spPr>
            <a:xfrm flipH="1">
              <a:off x="29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04" name="Shape 85">
              <a:extLst>
                <a:ext uri="{FF2B5EF4-FFF2-40B4-BE49-F238E27FC236}">
                  <a16:creationId xmlns:a16="http://schemas.microsoft.com/office/drawing/2014/main" id="{00000000-0008-0000-0000-000068000000}"/>
                </a:ext>
              </a:extLst>
            </xdr:cNvPr>
            <xdr:cNvSpPr/>
          </xdr:nvSpPr>
          <xdr:spPr>
            <a:xfrm flipH="1">
              <a:off x="267"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133350</xdr:colOff>
      <xdr:row>15</xdr:row>
      <xdr:rowOff>104775</xdr:rowOff>
    </xdr:from>
    <xdr:ext cx="1009650" cy="371475"/>
    <xdr:sp macro="" textlink="">
      <xdr:nvSpPr>
        <xdr:cNvPr id="105" name="Shape 86">
          <a:extLst>
            <a:ext uri="{FF2B5EF4-FFF2-40B4-BE49-F238E27FC236}">
              <a16:creationId xmlns:a16="http://schemas.microsoft.com/office/drawing/2014/main" id="{00000000-0008-0000-0000-000069000000}"/>
            </a:ext>
          </a:extLst>
        </xdr:cNvPr>
        <xdr:cNvSpPr txBox="1"/>
      </xdr:nvSpPr>
      <xdr:spPr>
        <a:xfrm>
          <a:off x="4845938" y="3599025"/>
          <a:ext cx="1000125" cy="3619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Martes</a:t>
          </a:r>
          <a:endParaRPr sz="1400"/>
        </a:p>
        <a:p>
          <a:pPr marL="0" lvl="0" indent="0" algn="l" rtl="0">
            <a:spcBef>
              <a:spcPts val="0"/>
            </a:spcBef>
            <a:spcAft>
              <a:spcPts val="0"/>
            </a:spcAft>
            <a:buNone/>
          </a:pPr>
          <a:r>
            <a:rPr lang="en-US" sz="800">
              <a:solidFill>
                <a:schemeClr val="lt1"/>
              </a:solidFill>
              <a:latin typeface="Calibri"/>
              <a:ea typeface="Calibri"/>
              <a:cs typeface="Calibri"/>
              <a:sym typeface="Calibri"/>
            </a:rPr>
            <a:t>Jueves</a:t>
          </a:r>
          <a:endParaRPr sz="1400"/>
        </a:p>
      </xdr:txBody>
    </xdr:sp>
    <xdr:clientData fLocksWithSheet="0"/>
  </xdr:oneCellAnchor>
  <xdr:oneCellAnchor>
    <xdr:from>
      <xdr:col>49</xdr:col>
      <xdr:colOff>352425</xdr:colOff>
      <xdr:row>26</xdr:row>
      <xdr:rowOff>85725</xdr:rowOff>
    </xdr:from>
    <xdr:ext cx="2695575" cy="314325"/>
    <xdr:sp macro="" textlink="">
      <xdr:nvSpPr>
        <xdr:cNvPr id="106" name="Shape 87" descr="Light vertical">
          <a:extLst>
            <a:ext uri="{FF2B5EF4-FFF2-40B4-BE49-F238E27FC236}">
              <a16:creationId xmlns:a16="http://schemas.microsoft.com/office/drawing/2014/main" id="{00000000-0008-0000-0000-00006A000000}"/>
            </a:ext>
          </a:extLst>
        </xdr:cNvPr>
        <xdr:cNvSpPr/>
      </xdr:nvSpPr>
      <xdr:spPr>
        <a:xfrm>
          <a:off x="4002975" y="3627600"/>
          <a:ext cx="2686050" cy="304800"/>
        </a:xfrm>
        <a:prstGeom prst="rightArrow">
          <a:avLst>
            <a:gd name="adj1" fmla="val 50000"/>
            <a:gd name="adj2" fmla="val 50000"/>
          </a:avLst>
        </a:prstGeom>
        <a:solidFill>
          <a:schemeClr val="lt1"/>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lt1"/>
            </a:solidFill>
          </a:endParaRPr>
        </a:p>
      </xdr:txBody>
    </xdr:sp>
    <xdr:clientData fLocksWithSheet="0"/>
  </xdr:oneCellAnchor>
  <xdr:oneCellAnchor>
    <xdr:from>
      <xdr:col>37</xdr:col>
      <xdr:colOff>228600</xdr:colOff>
      <xdr:row>8</xdr:row>
      <xdr:rowOff>76200</xdr:rowOff>
    </xdr:from>
    <xdr:ext cx="371475" cy="2800350"/>
    <xdr:sp macro="" textlink="">
      <xdr:nvSpPr>
        <xdr:cNvPr id="107" name="Shape 88">
          <a:extLst>
            <a:ext uri="{FF2B5EF4-FFF2-40B4-BE49-F238E27FC236}">
              <a16:creationId xmlns:a16="http://schemas.microsoft.com/office/drawing/2014/main" id="{00000000-0008-0000-0000-00006B000000}"/>
            </a:ext>
          </a:extLst>
        </xdr:cNvPr>
        <xdr:cNvSpPr/>
      </xdr:nvSpPr>
      <xdr:spPr>
        <a:xfrm rot="-5400000">
          <a:off x="3955350" y="3603788"/>
          <a:ext cx="2781300" cy="352425"/>
        </a:xfrm>
        <a:prstGeom prst="rightArrow">
          <a:avLst>
            <a:gd name="adj1" fmla="val 50000"/>
            <a:gd name="adj2" fmla="val 50000"/>
          </a:avLst>
        </a:prstGeom>
        <a:solidFill>
          <a:schemeClr val="accent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35</xdr:col>
      <xdr:colOff>133350</xdr:colOff>
      <xdr:row>3</xdr:row>
      <xdr:rowOff>95250</xdr:rowOff>
    </xdr:from>
    <xdr:ext cx="1524000" cy="762000"/>
    <xdr:grpSp>
      <xdr:nvGrpSpPr>
        <xdr:cNvPr id="108" name="Shape 2">
          <a:extLst>
            <a:ext uri="{FF2B5EF4-FFF2-40B4-BE49-F238E27FC236}">
              <a16:creationId xmlns:a16="http://schemas.microsoft.com/office/drawing/2014/main" id="{00000000-0008-0000-0000-00006C000000}"/>
            </a:ext>
          </a:extLst>
        </xdr:cNvPr>
        <xdr:cNvGrpSpPr/>
      </xdr:nvGrpSpPr>
      <xdr:grpSpPr>
        <a:xfrm>
          <a:off x="9485168" y="649432"/>
          <a:ext cx="1524000" cy="762000"/>
          <a:chOff x="4584000" y="3399000"/>
          <a:chExt cx="1524000" cy="762000"/>
        </a:xfrm>
      </xdr:grpSpPr>
      <xdr:grpSp>
        <xdr:nvGrpSpPr>
          <xdr:cNvPr id="109" name="Shape 89">
            <a:extLst>
              <a:ext uri="{FF2B5EF4-FFF2-40B4-BE49-F238E27FC236}">
                <a16:creationId xmlns:a16="http://schemas.microsoft.com/office/drawing/2014/main" id="{00000000-0008-0000-0000-00006D000000}"/>
              </a:ext>
            </a:extLst>
          </xdr:cNvPr>
          <xdr:cNvGrpSpPr/>
        </xdr:nvGrpSpPr>
        <xdr:grpSpPr>
          <a:xfrm>
            <a:off x="4584000" y="3399000"/>
            <a:ext cx="1524000" cy="762000"/>
            <a:chOff x="267" y="335"/>
            <a:chExt cx="150" cy="88"/>
          </a:xfrm>
        </xdr:grpSpPr>
        <xdr:sp macro="" textlink="">
          <xdr:nvSpPr>
            <xdr:cNvPr id="110" name="Shape 4">
              <a:extLst>
                <a:ext uri="{FF2B5EF4-FFF2-40B4-BE49-F238E27FC236}">
                  <a16:creationId xmlns:a16="http://schemas.microsoft.com/office/drawing/2014/main" id="{00000000-0008-0000-0000-00006E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1" name="Shape 90">
              <a:extLst>
                <a:ext uri="{FF2B5EF4-FFF2-40B4-BE49-F238E27FC236}">
                  <a16:creationId xmlns:a16="http://schemas.microsoft.com/office/drawing/2014/main" id="{00000000-0008-0000-0000-00006F000000}"/>
                </a:ext>
              </a:extLst>
            </xdr:cNvPr>
            <xdr:cNvSpPr/>
          </xdr:nvSpPr>
          <xdr:spPr>
            <a:xfrm>
              <a:off x="268" y="351"/>
              <a:ext cx="149" cy="72"/>
            </a:xfrm>
            <a:prstGeom prst="rect">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CERVECERA ORO</a:t>
              </a:r>
              <a:endParaRPr sz="1400"/>
            </a:p>
          </xdr:txBody>
        </xdr:sp>
        <xdr:sp macro="" textlink="">
          <xdr:nvSpPr>
            <xdr:cNvPr id="112" name="Shape 91">
              <a:extLst>
                <a:ext uri="{FF2B5EF4-FFF2-40B4-BE49-F238E27FC236}">
                  <a16:creationId xmlns:a16="http://schemas.microsoft.com/office/drawing/2014/main" id="{00000000-0008-0000-0000-000070000000}"/>
                </a:ext>
              </a:extLst>
            </xdr:cNvPr>
            <xdr:cNvSpPr/>
          </xdr:nvSpPr>
          <xdr:spPr>
            <a:xfrm flipH="1">
              <a:off x="385"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3" name="Shape 92">
              <a:extLst>
                <a:ext uri="{FF2B5EF4-FFF2-40B4-BE49-F238E27FC236}">
                  <a16:creationId xmlns:a16="http://schemas.microsoft.com/office/drawing/2014/main" id="{00000000-0008-0000-0000-000071000000}"/>
                </a:ext>
              </a:extLst>
            </xdr:cNvPr>
            <xdr:cNvSpPr/>
          </xdr:nvSpPr>
          <xdr:spPr>
            <a:xfrm flipH="1">
              <a:off x="36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4" name="Shape 93">
              <a:extLst>
                <a:ext uri="{FF2B5EF4-FFF2-40B4-BE49-F238E27FC236}">
                  <a16:creationId xmlns:a16="http://schemas.microsoft.com/office/drawing/2014/main" id="{00000000-0008-0000-0000-000072000000}"/>
                </a:ext>
              </a:extLst>
            </xdr:cNvPr>
            <xdr:cNvSpPr/>
          </xdr:nvSpPr>
          <xdr:spPr>
            <a:xfrm flipH="1">
              <a:off x="338"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5" name="Shape 94">
              <a:extLst>
                <a:ext uri="{FF2B5EF4-FFF2-40B4-BE49-F238E27FC236}">
                  <a16:creationId xmlns:a16="http://schemas.microsoft.com/office/drawing/2014/main" id="{00000000-0008-0000-0000-000073000000}"/>
                </a:ext>
              </a:extLst>
            </xdr:cNvPr>
            <xdr:cNvSpPr/>
          </xdr:nvSpPr>
          <xdr:spPr>
            <a:xfrm flipH="1">
              <a:off x="313"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6" name="Shape 95">
              <a:extLst>
                <a:ext uri="{FF2B5EF4-FFF2-40B4-BE49-F238E27FC236}">
                  <a16:creationId xmlns:a16="http://schemas.microsoft.com/office/drawing/2014/main" id="{00000000-0008-0000-0000-000074000000}"/>
                </a:ext>
              </a:extLst>
            </xdr:cNvPr>
            <xdr:cNvSpPr/>
          </xdr:nvSpPr>
          <xdr:spPr>
            <a:xfrm flipH="1">
              <a:off x="29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17" name="Shape 96">
              <a:extLst>
                <a:ext uri="{FF2B5EF4-FFF2-40B4-BE49-F238E27FC236}">
                  <a16:creationId xmlns:a16="http://schemas.microsoft.com/office/drawing/2014/main" id="{00000000-0008-0000-0000-000075000000}"/>
                </a:ext>
              </a:extLst>
            </xdr:cNvPr>
            <xdr:cNvSpPr/>
          </xdr:nvSpPr>
          <xdr:spPr>
            <a:xfrm flipH="1">
              <a:off x="267"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37</xdr:col>
      <xdr:colOff>9525</xdr:colOff>
      <xdr:row>19</xdr:row>
      <xdr:rowOff>57150</xdr:rowOff>
    </xdr:from>
    <xdr:ext cx="981075" cy="457200"/>
    <xdr:sp macro="" textlink="">
      <xdr:nvSpPr>
        <xdr:cNvPr id="118" name="Shape 97">
          <a:extLst>
            <a:ext uri="{FF2B5EF4-FFF2-40B4-BE49-F238E27FC236}">
              <a16:creationId xmlns:a16="http://schemas.microsoft.com/office/drawing/2014/main" id="{00000000-0008-0000-0000-000076000000}"/>
            </a:ext>
          </a:extLst>
        </xdr:cNvPr>
        <xdr:cNvSpPr txBox="1"/>
      </xdr:nvSpPr>
      <xdr:spPr>
        <a:xfrm>
          <a:off x="4860225" y="3556163"/>
          <a:ext cx="971550" cy="4476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1 envio  </a:t>
          </a:r>
          <a:endParaRPr sz="1400"/>
        </a:p>
        <a:p>
          <a:pPr marL="0" lvl="0" indent="0" algn="l" rtl="0">
            <a:spcBef>
              <a:spcPts val="0"/>
            </a:spcBef>
            <a:spcAft>
              <a:spcPts val="0"/>
            </a:spcAft>
            <a:buNone/>
          </a:pPr>
          <a:r>
            <a:rPr lang="en-US" sz="800">
              <a:solidFill>
                <a:schemeClr val="lt1"/>
              </a:solidFill>
              <a:latin typeface="Calibri"/>
              <a:ea typeface="Calibri"/>
              <a:cs typeface="Calibri"/>
              <a:sym typeface="Calibri"/>
            </a:rPr>
            <a:t>  Diario</a:t>
          </a:r>
          <a:endParaRPr sz="1400"/>
        </a:p>
      </xdr:txBody>
    </xdr:sp>
    <xdr:clientData fLocksWithSheet="0"/>
  </xdr:oneCellAnchor>
  <xdr:oneCellAnchor>
    <xdr:from>
      <xdr:col>35</xdr:col>
      <xdr:colOff>76200</xdr:colOff>
      <xdr:row>9</xdr:row>
      <xdr:rowOff>142875</xdr:rowOff>
    </xdr:from>
    <xdr:ext cx="1666875" cy="647700"/>
    <xdr:sp macro="" textlink="">
      <xdr:nvSpPr>
        <xdr:cNvPr id="119" name="Shape 98">
          <a:extLst>
            <a:ext uri="{FF2B5EF4-FFF2-40B4-BE49-F238E27FC236}">
              <a16:creationId xmlns:a16="http://schemas.microsoft.com/office/drawing/2014/main" id="{00000000-0008-0000-0000-000077000000}"/>
            </a:ext>
          </a:extLst>
        </xdr:cNvPr>
        <xdr:cNvSpPr/>
      </xdr:nvSpPr>
      <xdr:spPr>
        <a:xfrm>
          <a:off x="4517325" y="3460913"/>
          <a:ext cx="1657350" cy="638175"/>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50000  latas / mes</a:t>
          </a:r>
          <a:endParaRPr sz="1400"/>
        </a:p>
        <a:p>
          <a:pPr marL="0" lvl="0" indent="0" algn="ctr" rtl="0">
            <a:spcBef>
              <a:spcPts val="0"/>
            </a:spcBef>
            <a:spcAft>
              <a:spcPts val="0"/>
            </a:spcAft>
            <a:buNone/>
          </a:pPr>
          <a:r>
            <a:rPr lang="en-US" sz="1000">
              <a:solidFill>
                <a:schemeClr val="dk1"/>
              </a:solidFill>
              <a:latin typeface="Calibri"/>
              <a:ea typeface="Calibri"/>
              <a:cs typeface="Calibri"/>
              <a:sym typeface="Calibri"/>
            </a:rPr>
            <a:t>35000 latas 355ml</a:t>
          </a:r>
          <a:endParaRPr sz="1000">
            <a:solidFill>
              <a:schemeClr val="dk1"/>
            </a:solidFill>
          </a:endParaRPr>
        </a:p>
        <a:p>
          <a:pPr marL="0" lvl="0" indent="0" algn="ctr" rtl="0">
            <a:spcBef>
              <a:spcPts val="0"/>
            </a:spcBef>
            <a:spcAft>
              <a:spcPts val="0"/>
            </a:spcAft>
            <a:buNone/>
          </a:pPr>
          <a:r>
            <a:rPr lang="en-US" sz="1000">
              <a:solidFill>
                <a:schemeClr val="dk1"/>
              </a:solidFill>
              <a:latin typeface="Calibri"/>
              <a:ea typeface="Calibri"/>
              <a:cs typeface="Calibri"/>
              <a:sym typeface="Calibri"/>
            </a:rPr>
            <a:t>15000 latas de 473ml</a:t>
          </a:r>
          <a:endParaRPr sz="1000">
            <a:solidFill>
              <a:schemeClr val="dk1"/>
            </a:solidFill>
          </a:endParaRPr>
        </a:p>
      </xdr:txBody>
    </xdr:sp>
    <xdr:clientData fLocksWithSheet="0"/>
  </xdr:oneCellAnchor>
  <xdr:oneCellAnchor>
    <xdr:from>
      <xdr:col>35</xdr:col>
      <xdr:colOff>114300</xdr:colOff>
      <xdr:row>14</xdr:row>
      <xdr:rowOff>76200</xdr:rowOff>
    </xdr:from>
    <xdr:ext cx="1666875" cy="342900"/>
    <xdr:sp macro="" textlink="">
      <xdr:nvSpPr>
        <xdr:cNvPr id="120" name="Shape 99">
          <a:extLst>
            <a:ext uri="{FF2B5EF4-FFF2-40B4-BE49-F238E27FC236}">
              <a16:creationId xmlns:a16="http://schemas.microsoft.com/office/drawing/2014/main" id="{00000000-0008-0000-0000-000078000000}"/>
            </a:ext>
          </a:extLst>
        </xdr:cNvPr>
        <xdr:cNvSpPr/>
      </xdr:nvSpPr>
      <xdr:spPr>
        <a:xfrm>
          <a:off x="4517325" y="3613313"/>
          <a:ext cx="1657350" cy="333375"/>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Paquetes de 100 latas</a:t>
          </a:r>
          <a:endParaRPr sz="1400"/>
        </a:p>
        <a:p>
          <a:pPr marL="0" lvl="0" indent="0" algn="ctr" rtl="0">
            <a:spcBef>
              <a:spcPts val="0"/>
            </a:spcBef>
            <a:spcAft>
              <a:spcPts val="0"/>
            </a:spcAft>
            <a:buNone/>
          </a:pPr>
          <a:r>
            <a:rPr lang="en-US" sz="1000">
              <a:solidFill>
                <a:srgbClr val="000000"/>
              </a:solidFill>
              <a:latin typeface="Calibri"/>
              <a:ea typeface="Calibri"/>
              <a:cs typeface="Calibri"/>
              <a:sym typeface="Calibri"/>
            </a:rPr>
            <a:t>3 Turnos</a:t>
          </a:r>
          <a:endParaRPr sz="1000">
            <a:solidFill>
              <a:srgbClr val="000000"/>
            </a:solidFill>
          </a:endParaRPr>
        </a:p>
      </xdr:txBody>
    </xdr:sp>
    <xdr:clientData fLocksWithSheet="0"/>
  </xdr:oneCellAnchor>
  <xdr:oneCellAnchor>
    <xdr:from>
      <xdr:col>0</xdr:col>
      <xdr:colOff>0</xdr:colOff>
      <xdr:row>10</xdr:row>
      <xdr:rowOff>66675</xdr:rowOff>
    </xdr:from>
    <xdr:ext cx="1543050" cy="266700"/>
    <xdr:sp macro="" textlink="">
      <xdr:nvSpPr>
        <xdr:cNvPr id="121" name="Shape 100">
          <a:extLst>
            <a:ext uri="{FF2B5EF4-FFF2-40B4-BE49-F238E27FC236}">
              <a16:creationId xmlns:a16="http://schemas.microsoft.com/office/drawing/2014/main" id="{00000000-0008-0000-0000-000079000000}"/>
            </a:ext>
          </a:extLst>
        </xdr:cNvPr>
        <xdr:cNvSpPr/>
      </xdr:nvSpPr>
      <xdr:spPr>
        <a:xfrm>
          <a:off x="4584000" y="3656175"/>
          <a:ext cx="1524000" cy="247650"/>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ROLLOS 100kg</a:t>
          </a:r>
          <a:endParaRPr sz="1400"/>
        </a:p>
      </xdr:txBody>
    </xdr:sp>
    <xdr:clientData fLocksWithSheet="0"/>
  </xdr:oneCellAnchor>
  <xdr:oneCellAnchor>
    <xdr:from>
      <xdr:col>1</xdr:col>
      <xdr:colOff>200025</xdr:colOff>
      <xdr:row>29</xdr:row>
      <xdr:rowOff>19050</xdr:rowOff>
    </xdr:from>
    <xdr:ext cx="1123950" cy="685800"/>
    <xdr:grpSp>
      <xdr:nvGrpSpPr>
        <xdr:cNvPr id="122" name="Shape 2">
          <a:extLst>
            <a:ext uri="{FF2B5EF4-FFF2-40B4-BE49-F238E27FC236}">
              <a16:creationId xmlns:a16="http://schemas.microsoft.com/office/drawing/2014/main" id="{00000000-0008-0000-0000-00007A000000}"/>
            </a:ext>
          </a:extLst>
        </xdr:cNvPr>
        <xdr:cNvGrpSpPr/>
      </xdr:nvGrpSpPr>
      <xdr:grpSpPr>
        <a:xfrm>
          <a:off x="465570" y="4775777"/>
          <a:ext cx="1123950" cy="685800"/>
          <a:chOff x="4784025" y="3437100"/>
          <a:chExt cx="1123950" cy="685800"/>
        </a:xfrm>
      </xdr:grpSpPr>
      <xdr:grpSp>
        <xdr:nvGrpSpPr>
          <xdr:cNvPr id="123" name="Shape 101">
            <a:extLst>
              <a:ext uri="{FF2B5EF4-FFF2-40B4-BE49-F238E27FC236}">
                <a16:creationId xmlns:a16="http://schemas.microsoft.com/office/drawing/2014/main" id="{00000000-0008-0000-0000-00007B000000}"/>
              </a:ext>
            </a:extLst>
          </xdr:cNvPr>
          <xdr:cNvGrpSpPr/>
        </xdr:nvGrpSpPr>
        <xdr:grpSpPr>
          <a:xfrm>
            <a:off x="4784025" y="3437100"/>
            <a:ext cx="1123950" cy="685800"/>
            <a:chOff x="1043268" y="3828161"/>
            <a:chExt cx="957542" cy="452073"/>
          </a:xfrm>
        </xdr:grpSpPr>
        <xdr:sp macro="" textlink="">
          <xdr:nvSpPr>
            <xdr:cNvPr id="124" name="Shape 4">
              <a:extLst>
                <a:ext uri="{FF2B5EF4-FFF2-40B4-BE49-F238E27FC236}">
                  <a16:creationId xmlns:a16="http://schemas.microsoft.com/office/drawing/2014/main" id="{00000000-0008-0000-0000-00007C000000}"/>
                </a:ext>
              </a:extLst>
            </xdr:cNvPr>
            <xdr:cNvSpPr/>
          </xdr:nvSpPr>
          <xdr:spPr>
            <a:xfrm>
              <a:off x="1043268" y="3828161"/>
              <a:ext cx="957525" cy="452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25" name="Shape 102">
              <a:extLst>
                <a:ext uri="{FF2B5EF4-FFF2-40B4-BE49-F238E27FC236}">
                  <a16:creationId xmlns:a16="http://schemas.microsoft.com/office/drawing/2014/main" id="{00000000-0008-0000-0000-00007D000000}"/>
                </a:ext>
              </a:extLst>
            </xdr:cNvPr>
            <xdr:cNvSpPr/>
          </xdr:nvSpPr>
          <xdr:spPr>
            <a:xfrm>
              <a:off x="1045238" y="3845763"/>
              <a:ext cx="955243" cy="434471"/>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26" name="Shape 103">
              <a:extLst>
                <a:ext uri="{FF2B5EF4-FFF2-40B4-BE49-F238E27FC236}">
                  <a16:creationId xmlns:a16="http://schemas.microsoft.com/office/drawing/2014/main" id="{00000000-0008-0000-0000-00007E000000}"/>
                </a:ext>
              </a:extLst>
            </xdr:cNvPr>
            <xdr:cNvSpPr/>
          </xdr:nvSpPr>
          <xdr:spPr>
            <a:xfrm>
              <a:off x="1043268" y="3828161"/>
              <a:ext cx="957542" cy="23158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TROQUELADO/ EMBUTIDO</a:t>
              </a:r>
              <a:endParaRPr sz="1400"/>
            </a:p>
          </xdr:txBody>
        </xdr:sp>
      </xdr:grpSp>
    </xdr:grpSp>
    <xdr:clientData fLocksWithSheet="0"/>
  </xdr:oneCellAnchor>
  <xdr:oneCellAnchor>
    <xdr:from>
      <xdr:col>8</xdr:col>
      <xdr:colOff>104775</xdr:colOff>
      <xdr:row>29</xdr:row>
      <xdr:rowOff>0</xdr:rowOff>
    </xdr:from>
    <xdr:ext cx="1152525" cy="695325"/>
    <xdr:grpSp>
      <xdr:nvGrpSpPr>
        <xdr:cNvPr id="127" name="Shape 2">
          <a:extLst>
            <a:ext uri="{FF2B5EF4-FFF2-40B4-BE49-F238E27FC236}">
              <a16:creationId xmlns:a16="http://schemas.microsoft.com/office/drawing/2014/main" id="{00000000-0008-0000-0000-00007F000000}"/>
            </a:ext>
          </a:extLst>
        </xdr:cNvPr>
        <xdr:cNvGrpSpPr/>
      </xdr:nvGrpSpPr>
      <xdr:grpSpPr>
        <a:xfrm>
          <a:off x="2229139" y="4756727"/>
          <a:ext cx="1152525" cy="695325"/>
          <a:chOff x="4769738" y="3432338"/>
          <a:chExt cx="1152525" cy="695325"/>
        </a:xfrm>
      </xdr:grpSpPr>
      <xdr:grpSp>
        <xdr:nvGrpSpPr>
          <xdr:cNvPr id="128" name="Shape 104">
            <a:extLst>
              <a:ext uri="{FF2B5EF4-FFF2-40B4-BE49-F238E27FC236}">
                <a16:creationId xmlns:a16="http://schemas.microsoft.com/office/drawing/2014/main" id="{00000000-0008-0000-0000-000080000000}"/>
              </a:ext>
            </a:extLst>
          </xdr:cNvPr>
          <xdr:cNvGrpSpPr/>
        </xdr:nvGrpSpPr>
        <xdr:grpSpPr>
          <a:xfrm>
            <a:off x="4769738" y="3432338"/>
            <a:ext cx="1152525" cy="695325"/>
            <a:chOff x="2423623" y="3834581"/>
            <a:chExt cx="725230" cy="434471"/>
          </a:xfrm>
        </xdr:grpSpPr>
        <xdr:sp macro="" textlink="">
          <xdr:nvSpPr>
            <xdr:cNvPr id="129" name="Shape 4">
              <a:extLst>
                <a:ext uri="{FF2B5EF4-FFF2-40B4-BE49-F238E27FC236}">
                  <a16:creationId xmlns:a16="http://schemas.microsoft.com/office/drawing/2014/main" id="{00000000-0008-0000-0000-000081000000}"/>
                </a:ext>
              </a:extLst>
            </xdr:cNvPr>
            <xdr:cNvSpPr/>
          </xdr:nvSpPr>
          <xdr:spPr>
            <a:xfrm>
              <a:off x="2423623" y="3834581"/>
              <a:ext cx="725225" cy="434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0" name="Shape 105">
              <a:extLst>
                <a:ext uri="{FF2B5EF4-FFF2-40B4-BE49-F238E27FC236}">
                  <a16:creationId xmlns:a16="http://schemas.microsoft.com/office/drawing/2014/main" id="{00000000-0008-0000-0000-000082000000}"/>
                </a:ext>
              </a:extLst>
            </xdr:cNvPr>
            <xdr:cNvSpPr/>
          </xdr:nvSpPr>
          <xdr:spPr>
            <a:xfrm>
              <a:off x="2428973" y="3834581"/>
              <a:ext cx="719880" cy="434471"/>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31" name="Shape 106">
              <a:extLst>
                <a:ext uri="{FF2B5EF4-FFF2-40B4-BE49-F238E27FC236}">
                  <a16:creationId xmlns:a16="http://schemas.microsoft.com/office/drawing/2014/main" id="{00000000-0008-0000-0000-000083000000}"/>
                </a:ext>
              </a:extLst>
            </xdr:cNvPr>
            <xdr:cNvSpPr/>
          </xdr:nvSpPr>
          <xdr:spPr>
            <a:xfrm>
              <a:off x="2423623" y="3838559"/>
              <a:ext cx="725230" cy="157626"/>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LAVADO</a:t>
              </a:r>
              <a:endParaRPr sz="1000"/>
            </a:p>
          </xdr:txBody>
        </xdr:sp>
      </xdr:grpSp>
    </xdr:grpSp>
    <xdr:clientData fLocksWithSheet="0"/>
  </xdr:oneCellAnchor>
  <xdr:oneCellAnchor>
    <xdr:from>
      <xdr:col>15</xdr:col>
      <xdr:colOff>0</xdr:colOff>
      <xdr:row>28</xdr:row>
      <xdr:rowOff>133350</xdr:rowOff>
    </xdr:from>
    <xdr:ext cx="981075" cy="733425"/>
    <xdr:grpSp>
      <xdr:nvGrpSpPr>
        <xdr:cNvPr id="132" name="Shape 2">
          <a:extLst>
            <a:ext uri="{FF2B5EF4-FFF2-40B4-BE49-F238E27FC236}">
              <a16:creationId xmlns:a16="http://schemas.microsoft.com/office/drawing/2014/main" id="{00000000-0008-0000-0000-000084000000}"/>
            </a:ext>
          </a:extLst>
        </xdr:cNvPr>
        <xdr:cNvGrpSpPr/>
      </xdr:nvGrpSpPr>
      <xdr:grpSpPr>
        <a:xfrm>
          <a:off x="3983182" y="4728441"/>
          <a:ext cx="981075" cy="733425"/>
          <a:chOff x="4855463" y="3413288"/>
          <a:chExt cx="981075" cy="733425"/>
        </a:xfrm>
      </xdr:grpSpPr>
      <xdr:grpSp>
        <xdr:nvGrpSpPr>
          <xdr:cNvPr id="133" name="Shape 107">
            <a:extLst>
              <a:ext uri="{FF2B5EF4-FFF2-40B4-BE49-F238E27FC236}">
                <a16:creationId xmlns:a16="http://schemas.microsoft.com/office/drawing/2014/main" id="{00000000-0008-0000-0000-000085000000}"/>
              </a:ext>
            </a:extLst>
          </xdr:cNvPr>
          <xdr:cNvGrpSpPr/>
        </xdr:nvGrpSpPr>
        <xdr:grpSpPr>
          <a:xfrm>
            <a:off x="4855463" y="3413288"/>
            <a:ext cx="981075" cy="733425"/>
            <a:chOff x="3726544" y="3959722"/>
            <a:chExt cx="668095" cy="456496"/>
          </a:xfrm>
        </xdr:grpSpPr>
        <xdr:sp macro="" textlink="">
          <xdr:nvSpPr>
            <xdr:cNvPr id="134" name="Shape 4">
              <a:extLst>
                <a:ext uri="{FF2B5EF4-FFF2-40B4-BE49-F238E27FC236}">
                  <a16:creationId xmlns:a16="http://schemas.microsoft.com/office/drawing/2014/main" id="{00000000-0008-0000-0000-000086000000}"/>
                </a:ext>
              </a:extLst>
            </xdr:cNvPr>
            <xdr:cNvSpPr/>
          </xdr:nvSpPr>
          <xdr:spPr>
            <a:xfrm>
              <a:off x="3726544" y="3959722"/>
              <a:ext cx="668075" cy="456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5" name="Shape 108">
              <a:extLst>
                <a:ext uri="{FF2B5EF4-FFF2-40B4-BE49-F238E27FC236}">
                  <a16:creationId xmlns:a16="http://schemas.microsoft.com/office/drawing/2014/main" id="{00000000-0008-0000-0000-000087000000}"/>
                </a:ext>
              </a:extLst>
            </xdr:cNvPr>
            <xdr:cNvSpPr/>
          </xdr:nvSpPr>
          <xdr:spPr>
            <a:xfrm>
              <a:off x="3726544" y="3959722"/>
              <a:ext cx="668094"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36" name="Shape 109">
              <a:extLst>
                <a:ext uri="{FF2B5EF4-FFF2-40B4-BE49-F238E27FC236}">
                  <a16:creationId xmlns:a16="http://schemas.microsoft.com/office/drawing/2014/main" id="{00000000-0008-0000-0000-000088000000}"/>
                </a:ext>
              </a:extLst>
            </xdr:cNvPr>
            <xdr:cNvSpPr/>
          </xdr:nvSpPr>
          <xdr:spPr>
            <a:xfrm>
              <a:off x="3727989" y="3963700"/>
              <a:ext cx="666650" cy="134512"/>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ESTAMPADO #1</a:t>
              </a:r>
              <a:endParaRPr sz="1400"/>
            </a:p>
          </xdr:txBody>
        </xdr:sp>
      </xdr:grpSp>
    </xdr:grpSp>
    <xdr:clientData fLocksWithSheet="0"/>
  </xdr:oneCellAnchor>
  <xdr:oneCellAnchor>
    <xdr:from>
      <xdr:col>21</xdr:col>
      <xdr:colOff>38100</xdr:colOff>
      <xdr:row>28</xdr:row>
      <xdr:rowOff>123825</xdr:rowOff>
    </xdr:from>
    <xdr:ext cx="1209675" cy="723900"/>
    <xdr:grpSp>
      <xdr:nvGrpSpPr>
        <xdr:cNvPr id="137" name="Shape 2">
          <a:extLst>
            <a:ext uri="{FF2B5EF4-FFF2-40B4-BE49-F238E27FC236}">
              <a16:creationId xmlns:a16="http://schemas.microsoft.com/office/drawing/2014/main" id="{00000000-0008-0000-0000-000089000000}"/>
            </a:ext>
          </a:extLst>
        </xdr:cNvPr>
        <xdr:cNvGrpSpPr/>
      </xdr:nvGrpSpPr>
      <xdr:grpSpPr>
        <a:xfrm>
          <a:off x="5614555" y="4718916"/>
          <a:ext cx="1209675" cy="723900"/>
          <a:chOff x="4741163" y="3418050"/>
          <a:chExt cx="1209675" cy="723900"/>
        </a:xfrm>
      </xdr:grpSpPr>
      <xdr:grpSp>
        <xdr:nvGrpSpPr>
          <xdr:cNvPr id="138" name="Shape 110">
            <a:extLst>
              <a:ext uri="{FF2B5EF4-FFF2-40B4-BE49-F238E27FC236}">
                <a16:creationId xmlns:a16="http://schemas.microsoft.com/office/drawing/2014/main" id="{00000000-0008-0000-0000-00008A000000}"/>
              </a:ext>
            </a:extLst>
          </xdr:cNvPr>
          <xdr:cNvGrpSpPr/>
        </xdr:nvGrpSpPr>
        <xdr:grpSpPr>
          <a:xfrm>
            <a:off x="4741163" y="3418050"/>
            <a:ext cx="1209675" cy="723900"/>
            <a:chOff x="4976285" y="3965814"/>
            <a:chExt cx="771559" cy="456496"/>
          </a:xfrm>
        </xdr:grpSpPr>
        <xdr:sp macro="" textlink="">
          <xdr:nvSpPr>
            <xdr:cNvPr id="139" name="Shape 4">
              <a:extLst>
                <a:ext uri="{FF2B5EF4-FFF2-40B4-BE49-F238E27FC236}">
                  <a16:creationId xmlns:a16="http://schemas.microsoft.com/office/drawing/2014/main" id="{00000000-0008-0000-0000-00008B000000}"/>
                </a:ext>
              </a:extLst>
            </xdr:cNvPr>
            <xdr:cNvSpPr/>
          </xdr:nvSpPr>
          <xdr:spPr>
            <a:xfrm>
              <a:off x="4976285" y="3965814"/>
              <a:ext cx="771550" cy="456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0" name="Shape 111">
              <a:extLst>
                <a:ext uri="{FF2B5EF4-FFF2-40B4-BE49-F238E27FC236}">
                  <a16:creationId xmlns:a16="http://schemas.microsoft.com/office/drawing/2014/main" id="{00000000-0008-0000-0000-00008C000000}"/>
                </a:ext>
              </a:extLst>
            </xdr:cNvPr>
            <xdr:cNvSpPr/>
          </xdr:nvSpPr>
          <xdr:spPr>
            <a:xfrm>
              <a:off x="4979275" y="3965814"/>
              <a:ext cx="768569"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41" name="Shape 112">
              <a:extLst>
                <a:ext uri="{FF2B5EF4-FFF2-40B4-BE49-F238E27FC236}">
                  <a16:creationId xmlns:a16="http://schemas.microsoft.com/office/drawing/2014/main" id="{00000000-0008-0000-0000-00008D000000}"/>
                </a:ext>
              </a:extLst>
            </xdr:cNvPr>
            <xdr:cNvSpPr/>
          </xdr:nvSpPr>
          <xdr:spPr>
            <a:xfrm>
              <a:off x="4976285" y="3969792"/>
              <a:ext cx="770385"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ESTAMPADO #2</a:t>
              </a:r>
              <a:endParaRPr sz="1400"/>
            </a:p>
          </xdr:txBody>
        </xdr:sp>
      </xdr:grpSp>
    </xdr:grpSp>
    <xdr:clientData fLocksWithSheet="0"/>
  </xdr:oneCellAnchor>
  <xdr:oneCellAnchor>
    <xdr:from>
      <xdr:col>28</xdr:col>
      <xdr:colOff>9525</xdr:colOff>
      <xdr:row>28</xdr:row>
      <xdr:rowOff>133350</xdr:rowOff>
    </xdr:from>
    <xdr:ext cx="1219200" cy="704850"/>
    <xdr:grpSp>
      <xdr:nvGrpSpPr>
        <xdr:cNvPr id="142" name="Shape 2">
          <a:extLst>
            <a:ext uri="{FF2B5EF4-FFF2-40B4-BE49-F238E27FC236}">
              <a16:creationId xmlns:a16="http://schemas.microsoft.com/office/drawing/2014/main" id="{00000000-0008-0000-0000-00008E000000}"/>
            </a:ext>
          </a:extLst>
        </xdr:cNvPr>
        <xdr:cNvGrpSpPr/>
      </xdr:nvGrpSpPr>
      <xdr:grpSpPr>
        <a:xfrm>
          <a:off x="7502525" y="4728441"/>
          <a:ext cx="1219200" cy="704850"/>
          <a:chOff x="4736400" y="3427575"/>
          <a:chExt cx="1219200" cy="704850"/>
        </a:xfrm>
      </xdr:grpSpPr>
      <xdr:grpSp>
        <xdr:nvGrpSpPr>
          <xdr:cNvPr id="143" name="Shape 113">
            <a:extLst>
              <a:ext uri="{FF2B5EF4-FFF2-40B4-BE49-F238E27FC236}">
                <a16:creationId xmlns:a16="http://schemas.microsoft.com/office/drawing/2014/main" id="{00000000-0008-0000-0000-00008F000000}"/>
              </a:ext>
            </a:extLst>
          </xdr:cNvPr>
          <xdr:cNvGrpSpPr/>
        </xdr:nvGrpSpPr>
        <xdr:grpSpPr>
          <a:xfrm>
            <a:off x="4736400" y="3427575"/>
            <a:ext cx="1219200" cy="704850"/>
            <a:chOff x="6207672" y="3967612"/>
            <a:chExt cx="748862" cy="461810"/>
          </a:xfrm>
        </xdr:grpSpPr>
        <xdr:sp macro="" textlink="">
          <xdr:nvSpPr>
            <xdr:cNvPr id="144" name="Shape 4">
              <a:extLst>
                <a:ext uri="{FF2B5EF4-FFF2-40B4-BE49-F238E27FC236}">
                  <a16:creationId xmlns:a16="http://schemas.microsoft.com/office/drawing/2014/main" id="{00000000-0008-0000-0000-000090000000}"/>
                </a:ext>
              </a:extLst>
            </xdr:cNvPr>
            <xdr:cNvSpPr/>
          </xdr:nvSpPr>
          <xdr:spPr>
            <a:xfrm>
              <a:off x="6207672" y="3967612"/>
              <a:ext cx="74885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45" name="Shape 114">
              <a:extLst>
                <a:ext uri="{FF2B5EF4-FFF2-40B4-BE49-F238E27FC236}">
                  <a16:creationId xmlns:a16="http://schemas.microsoft.com/office/drawing/2014/main" id="{00000000-0008-0000-0000-000091000000}"/>
                </a:ext>
              </a:extLst>
            </xdr:cNvPr>
            <xdr:cNvSpPr/>
          </xdr:nvSpPr>
          <xdr:spPr>
            <a:xfrm>
              <a:off x="6207672" y="3972926"/>
              <a:ext cx="748862"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46" name="Shape 115">
              <a:extLst>
                <a:ext uri="{FF2B5EF4-FFF2-40B4-BE49-F238E27FC236}">
                  <a16:creationId xmlns:a16="http://schemas.microsoft.com/office/drawing/2014/main" id="{00000000-0008-0000-0000-000092000000}"/>
                </a:ext>
              </a:extLst>
            </xdr:cNvPr>
            <xdr:cNvSpPr/>
          </xdr:nvSpPr>
          <xdr:spPr>
            <a:xfrm>
              <a:off x="6210053" y="3967612"/>
              <a:ext cx="739911"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PALETIZADO</a:t>
              </a:r>
              <a:endParaRPr sz="1400"/>
            </a:p>
          </xdr:txBody>
        </xdr:sp>
      </xdr:grpSp>
    </xdr:grpSp>
    <xdr:clientData fLocksWithSheet="0"/>
  </xdr:oneCellAnchor>
  <xdr:oneCellAnchor>
    <xdr:from>
      <xdr:col>35</xdr:col>
      <xdr:colOff>85725</xdr:colOff>
      <xdr:row>28</xdr:row>
      <xdr:rowOff>114300</xdr:rowOff>
    </xdr:from>
    <xdr:ext cx="1123950" cy="733425"/>
    <xdr:grpSp>
      <xdr:nvGrpSpPr>
        <xdr:cNvPr id="147" name="Shape 2">
          <a:extLst>
            <a:ext uri="{FF2B5EF4-FFF2-40B4-BE49-F238E27FC236}">
              <a16:creationId xmlns:a16="http://schemas.microsoft.com/office/drawing/2014/main" id="{00000000-0008-0000-0000-000093000000}"/>
            </a:ext>
          </a:extLst>
        </xdr:cNvPr>
        <xdr:cNvGrpSpPr/>
      </xdr:nvGrpSpPr>
      <xdr:grpSpPr>
        <a:xfrm>
          <a:off x="9437543" y="4709391"/>
          <a:ext cx="1123950" cy="733425"/>
          <a:chOff x="4784025" y="3413288"/>
          <a:chExt cx="1123950" cy="733425"/>
        </a:xfrm>
      </xdr:grpSpPr>
      <xdr:grpSp>
        <xdr:nvGrpSpPr>
          <xdr:cNvPr id="148" name="Shape 116">
            <a:extLst>
              <a:ext uri="{FF2B5EF4-FFF2-40B4-BE49-F238E27FC236}">
                <a16:creationId xmlns:a16="http://schemas.microsoft.com/office/drawing/2014/main" id="{00000000-0008-0000-0000-000094000000}"/>
              </a:ext>
            </a:extLst>
          </xdr:cNvPr>
          <xdr:cNvGrpSpPr/>
        </xdr:nvGrpSpPr>
        <xdr:grpSpPr>
          <a:xfrm>
            <a:off x="4784025" y="3413288"/>
            <a:ext cx="1123950" cy="733425"/>
            <a:chOff x="6207672" y="3967612"/>
            <a:chExt cx="748862" cy="461810"/>
          </a:xfrm>
        </xdr:grpSpPr>
        <xdr:sp macro="" textlink="">
          <xdr:nvSpPr>
            <xdr:cNvPr id="149" name="Shape 4">
              <a:extLst>
                <a:ext uri="{FF2B5EF4-FFF2-40B4-BE49-F238E27FC236}">
                  <a16:creationId xmlns:a16="http://schemas.microsoft.com/office/drawing/2014/main" id="{00000000-0008-0000-0000-000095000000}"/>
                </a:ext>
              </a:extLst>
            </xdr:cNvPr>
            <xdr:cNvSpPr/>
          </xdr:nvSpPr>
          <xdr:spPr>
            <a:xfrm>
              <a:off x="6207672" y="3967612"/>
              <a:ext cx="74885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50" name="Shape 117">
              <a:extLst>
                <a:ext uri="{FF2B5EF4-FFF2-40B4-BE49-F238E27FC236}">
                  <a16:creationId xmlns:a16="http://schemas.microsoft.com/office/drawing/2014/main" id="{00000000-0008-0000-0000-000096000000}"/>
                </a:ext>
              </a:extLst>
            </xdr:cNvPr>
            <xdr:cNvSpPr/>
          </xdr:nvSpPr>
          <xdr:spPr>
            <a:xfrm>
              <a:off x="6207672" y="3972926"/>
              <a:ext cx="748862"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51" name="Shape 118">
              <a:extLst>
                <a:ext uri="{FF2B5EF4-FFF2-40B4-BE49-F238E27FC236}">
                  <a16:creationId xmlns:a16="http://schemas.microsoft.com/office/drawing/2014/main" id="{00000000-0008-0000-0000-000097000000}"/>
                </a:ext>
              </a:extLst>
            </xdr:cNvPr>
            <xdr:cNvSpPr/>
          </xdr:nvSpPr>
          <xdr:spPr>
            <a:xfrm>
              <a:off x="6210054" y="3967612"/>
              <a:ext cx="739911"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ENVIO</a:t>
              </a:r>
              <a:endParaRPr sz="1400"/>
            </a:p>
          </xdr:txBody>
        </xdr:sp>
      </xdr:grpSp>
    </xdr:grpSp>
    <xdr:clientData fLocksWithSheet="0"/>
  </xdr:oneCellAnchor>
  <xdr:oneCellAnchor>
    <xdr:from>
      <xdr:col>42</xdr:col>
      <xdr:colOff>200025</xdr:colOff>
      <xdr:row>1</xdr:row>
      <xdr:rowOff>123825</xdr:rowOff>
    </xdr:from>
    <xdr:ext cx="1114425" cy="257175"/>
    <xdr:pic>
      <xdr:nvPicPr>
        <xdr:cNvPr id="152" name="image7.png">
          <a:extLst>
            <a:ext uri="{FF2B5EF4-FFF2-40B4-BE49-F238E27FC236}">
              <a16:creationId xmlns:a16="http://schemas.microsoft.com/office/drawing/2014/main" id="{00000000-0008-0000-0000-00009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42</xdr:col>
      <xdr:colOff>95250</xdr:colOff>
      <xdr:row>3</xdr:row>
      <xdr:rowOff>142875</xdr:rowOff>
    </xdr:from>
    <xdr:ext cx="485775" cy="295275"/>
    <xdr:pic>
      <xdr:nvPicPr>
        <xdr:cNvPr id="153" name="image3.png">
          <a:extLst>
            <a:ext uri="{FF2B5EF4-FFF2-40B4-BE49-F238E27FC236}">
              <a16:creationId xmlns:a16="http://schemas.microsoft.com/office/drawing/2014/main" id="{00000000-0008-0000-0000-000099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42</xdr:col>
      <xdr:colOff>95250</xdr:colOff>
      <xdr:row>28</xdr:row>
      <xdr:rowOff>28575</xdr:rowOff>
    </xdr:from>
    <xdr:ext cx="485775" cy="257175"/>
    <xdr:pic>
      <xdr:nvPicPr>
        <xdr:cNvPr id="154" name="image6.png">
          <a:extLst>
            <a:ext uri="{FF2B5EF4-FFF2-40B4-BE49-F238E27FC236}">
              <a16:creationId xmlns:a16="http://schemas.microsoft.com/office/drawing/2014/main" id="{00000000-0008-0000-0000-00009A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43</xdr:col>
      <xdr:colOff>123825</xdr:colOff>
      <xdr:row>15</xdr:row>
      <xdr:rowOff>57150</xdr:rowOff>
    </xdr:from>
    <xdr:ext cx="514350" cy="342900"/>
    <xdr:pic>
      <xdr:nvPicPr>
        <xdr:cNvPr id="155" name="image10.png">
          <a:extLst>
            <a:ext uri="{FF2B5EF4-FFF2-40B4-BE49-F238E27FC236}">
              <a16:creationId xmlns:a16="http://schemas.microsoft.com/office/drawing/2014/main" id="{00000000-0008-0000-0000-00009B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61</xdr:col>
      <xdr:colOff>66675</xdr:colOff>
      <xdr:row>19</xdr:row>
      <xdr:rowOff>133350</xdr:rowOff>
    </xdr:from>
    <xdr:ext cx="419100" cy="257175"/>
    <xdr:pic>
      <xdr:nvPicPr>
        <xdr:cNvPr id="156" name="image1.png">
          <a:extLst>
            <a:ext uri="{FF2B5EF4-FFF2-40B4-BE49-F238E27FC236}">
              <a16:creationId xmlns:a16="http://schemas.microsoft.com/office/drawing/2014/main" id="{00000000-0008-0000-0000-00009C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60</xdr:col>
      <xdr:colOff>66675</xdr:colOff>
      <xdr:row>23</xdr:row>
      <xdr:rowOff>9525</xdr:rowOff>
    </xdr:from>
    <xdr:ext cx="447675" cy="371475"/>
    <xdr:pic>
      <xdr:nvPicPr>
        <xdr:cNvPr id="157" name="image5.png">
          <a:extLst>
            <a:ext uri="{FF2B5EF4-FFF2-40B4-BE49-F238E27FC236}">
              <a16:creationId xmlns:a16="http://schemas.microsoft.com/office/drawing/2014/main" id="{00000000-0008-0000-0000-00009D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42</xdr:col>
      <xdr:colOff>66675</xdr:colOff>
      <xdr:row>20</xdr:row>
      <xdr:rowOff>28575</xdr:rowOff>
    </xdr:from>
    <xdr:ext cx="514350" cy="304800"/>
    <xdr:pic>
      <xdr:nvPicPr>
        <xdr:cNvPr id="158" name="image2.png">
          <a:extLst>
            <a:ext uri="{FF2B5EF4-FFF2-40B4-BE49-F238E27FC236}">
              <a16:creationId xmlns:a16="http://schemas.microsoft.com/office/drawing/2014/main" id="{00000000-0008-0000-0000-00009E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43</xdr:col>
      <xdr:colOff>161925</xdr:colOff>
      <xdr:row>10</xdr:row>
      <xdr:rowOff>47625</xdr:rowOff>
    </xdr:from>
    <xdr:ext cx="457200" cy="247650"/>
    <xdr:pic>
      <xdr:nvPicPr>
        <xdr:cNvPr id="159" name="image4.png">
          <a:extLst>
            <a:ext uri="{FF2B5EF4-FFF2-40B4-BE49-F238E27FC236}">
              <a16:creationId xmlns:a16="http://schemas.microsoft.com/office/drawing/2014/main" id="{00000000-0008-0000-0000-00009F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44</xdr:col>
      <xdr:colOff>76200</xdr:colOff>
      <xdr:row>10</xdr:row>
      <xdr:rowOff>57150</xdr:rowOff>
    </xdr:from>
    <xdr:ext cx="609600" cy="542925"/>
    <xdr:pic>
      <xdr:nvPicPr>
        <xdr:cNvPr id="160" name="image8.png">
          <a:extLst>
            <a:ext uri="{FF2B5EF4-FFF2-40B4-BE49-F238E27FC236}">
              <a16:creationId xmlns:a16="http://schemas.microsoft.com/office/drawing/2014/main" id="{00000000-0008-0000-0000-0000A0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152400</xdr:colOff>
      <xdr:row>15</xdr:row>
      <xdr:rowOff>123825</xdr:rowOff>
    </xdr:from>
    <xdr:ext cx="828675" cy="438150"/>
    <xdr:pic>
      <xdr:nvPicPr>
        <xdr:cNvPr id="161" name="image6.png">
          <a:extLst>
            <a:ext uri="{FF2B5EF4-FFF2-40B4-BE49-F238E27FC236}">
              <a16:creationId xmlns:a16="http://schemas.microsoft.com/office/drawing/2014/main" id="{00000000-0008-0000-0000-0000A1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36</xdr:col>
      <xdr:colOff>200025</xdr:colOff>
      <xdr:row>19</xdr:row>
      <xdr:rowOff>19050</xdr:rowOff>
    </xdr:from>
    <xdr:ext cx="828675" cy="438150"/>
    <xdr:pic>
      <xdr:nvPicPr>
        <xdr:cNvPr id="162" name="image6.png">
          <a:extLst>
            <a:ext uri="{FF2B5EF4-FFF2-40B4-BE49-F238E27FC236}">
              <a16:creationId xmlns:a16="http://schemas.microsoft.com/office/drawing/2014/main" id="{00000000-0008-0000-0000-0000A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42</xdr:col>
      <xdr:colOff>104775</xdr:colOff>
      <xdr:row>10</xdr:row>
      <xdr:rowOff>47625</xdr:rowOff>
    </xdr:from>
    <xdr:ext cx="400050" cy="238125"/>
    <xdr:pic>
      <xdr:nvPicPr>
        <xdr:cNvPr id="163" name="image9.png">
          <a:extLst>
            <a:ext uri="{FF2B5EF4-FFF2-40B4-BE49-F238E27FC236}">
              <a16:creationId xmlns:a16="http://schemas.microsoft.com/office/drawing/2014/main" id="{00000000-0008-0000-0000-0000A3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44</xdr:col>
      <xdr:colOff>0</xdr:colOff>
      <xdr:row>28</xdr:row>
      <xdr:rowOff>0</xdr:rowOff>
    </xdr:from>
    <xdr:ext cx="885825" cy="114300"/>
    <xdr:pic>
      <xdr:nvPicPr>
        <xdr:cNvPr id="164" name="image11.png">
          <a:extLst>
            <a:ext uri="{FF2B5EF4-FFF2-40B4-BE49-F238E27FC236}">
              <a16:creationId xmlns:a16="http://schemas.microsoft.com/office/drawing/2014/main" id="{00000000-0008-0000-0000-0000A4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43</xdr:col>
      <xdr:colOff>133350</xdr:colOff>
      <xdr:row>4</xdr:row>
      <xdr:rowOff>104775</xdr:rowOff>
    </xdr:from>
    <xdr:ext cx="504825" cy="123825"/>
    <xdr:grpSp>
      <xdr:nvGrpSpPr>
        <xdr:cNvPr id="2" name="Shape 2">
          <a:extLst>
            <a:ext uri="{FF2B5EF4-FFF2-40B4-BE49-F238E27FC236}">
              <a16:creationId xmlns:a16="http://schemas.microsoft.com/office/drawing/2014/main" id="{00000000-0008-0000-0100-000002000000}"/>
            </a:ext>
          </a:extLst>
        </xdr:cNvPr>
        <xdr:cNvGrpSpPr/>
      </xdr:nvGrpSpPr>
      <xdr:grpSpPr>
        <a:xfrm>
          <a:off x="11974924" y="822090"/>
          <a:ext cx="504825" cy="123825"/>
          <a:chOff x="5093437" y="3696811"/>
          <a:chExt cx="505634" cy="157101"/>
        </a:xfrm>
      </xdr:grpSpPr>
      <xdr:grpSp>
        <xdr:nvGrpSpPr>
          <xdr:cNvPr id="119" name="Shape 119">
            <a:extLst>
              <a:ext uri="{FF2B5EF4-FFF2-40B4-BE49-F238E27FC236}">
                <a16:creationId xmlns:a16="http://schemas.microsoft.com/office/drawing/2014/main" id="{00000000-0008-0000-0100-000077000000}"/>
              </a:ext>
            </a:extLst>
          </xdr:cNvPr>
          <xdr:cNvGrpSpPr/>
        </xdr:nvGrpSpPr>
        <xdr:grpSpPr>
          <a:xfrm>
            <a:off x="5093437" y="3696811"/>
            <a:ext cx="505634" cy="157101"/>
            <a:chOff x="749" y="417"/>
            <a:chExt cx="163" cy="37"/>
          </a:xfrm>
        </xdr:grpSpPr>
        <xdr:sp macro="" textlink="">
          <xdr:nvSpPr>
            <xdr:cNvPr id="4" name="Shape 4">
              <a:extLst>
                <a:ext uri="{FF2B5EF4-FFF2-40B4-BE49-F238E27FC236}">
                  <a16:creationId xmlns:a16="http://schemas.microsoft.com/office/drawing/2014/main" id="{00000000-0008-0000-0100-000004000000}"/>
                </a:ext>
              </a:extLst>
            </xdr:cNvPr>
            <xdr:cNvSpPr/>
          </xdr:nvSpPr>
          <xdr:spPr>
            <a:xfrm>
              <a:off x="749" y="422"/>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20" name="Shape 120">
              <a:extLst>
                <a:ext uri="{FF2B5EF4-FFF2-40B4-BE49-F238E27FC236}">
                  <a16:creationId xmlns:a16="http://schemas.microsoft.com/office/drawing/2014/main" id="{00000000-0008-0000-0100-000078000000}"/>
                </a:ext>
              </a:extLst>
            </xdr:cNvPr>
            <xdr:cNvCxnSpPr/>
          </xdr:nvCxnSpPr>
          <xdr:spPr>
            <a:xfrm rot="-433784">
              <a:off x="771" y="424"/>
              <a:ext cx="40" cy="27"/>
            </a:xfrm>
            <a:prstGeom prst="straightConnector1">
              <a:avLst/>
            </a:prstGeom>
            <a:noFill/>
            <a:ln w="28575" cap="flat" cmpd="sng">
              <a:solidFill>
                <a:srgbClr val="0000FF"/>
              </a:solidFill>
              <a:prstDash val="solid"/>
              <a:round/>
              <a:headEnd type="none" w="med" len="med"/>
              <a:tailEnd type="none" w="med" len="med"/>
            </a:ln>
          </xdr:spPr>
        </xdr:cxnSp>
        <xdr:cxnSp macro="">
          <xdr:nvCxnSpPr>
            <xdr:cNvPr id="121" name="Shape 121">
              <a:extLst>
                <a:ext uri="{FF2B5EF4-FFF2-40B4-BE49-F238E27FC236}">
                  <a16:creationId xmlns:a16="http://schemas.microsoft.com/office/drawing/2014/main" id="{00000000-0008-0000-0100-000079000000}"/>
                </a:ext>
              </a:extLst>
            </xdr:cNvPr>
            <xdr:cNvCxnSpPr/>
          </xdr:nvCxnSpPr>
          <xdr:spPr>
            <a:xfrm rot="-285157">
              <a:off x="749" y="447"/>
              <a:ext cx="68" cy="4"/>
            </a:xfrm>
            <a:prstGeom prst="straightConnector1">
              <a:avLst/>
            </a:prstGeom>
            <a:noFill/>
            <a:ln w="28575" cap="flat" cmpd="sng">
              <a:solidFill>
                <a:srgbClr val="0000FF"/>
              </a:solidFill>
              <a:prstDash val="solid"/>
              <a:round/>
              <a:headEnd type="none" w="med" len="med"/>
              <a:tailEnd type="none" w="med" len="med"/>
            </a:ln>
          </xdr:spPr>
        </xdr:cxnSp>
        <xdr:cxnSp macro="">
          <xdr:nvCxnSpPr>
            <xdr:cNvPr id="122" name="Shape 122">
              <a:extLst>
                <a:ext uri="{FF2B5EF4-FFF2-40B4-BE49-F238E27FC236}">
                  <a16:creationId xmlns:a16="http://schemas.microsoft.com/office/drawing/2014/main" id="{00000000-0008-0000-0100-00007A000000}"/>
                </a:ext>
              </a:extLst>
            </xdr:cNvPr>
            <xdr:cNvCxnSpPr/>
          </xdr:nvCxnSpPr>
          <xdr:spPr>
            <a:xfrm rot="-243873">
              <a:off x="771" y="422"/>
              <a:ext cx="141" cy="11"/>
            </a:xfrm>
            <a:prstGeom prst="straightConnector1">
              <a:avLst/>
            </a:prstGeom>
            <a:noFill/>
            <a:ln w="28575" cap="flat" cmpd="sng">
              <a:solidFill>
                <a:srgbClr val="0000FF"/>
              </a:solidFill>
              <a:prstDash val="solid"/>
              <a:round/>
              <a:headEnd type="none" w="med" len="med"/>
              <a:tailEnd type="triangle" w="med" len="med"/>
            </a:ln>
          </xdr:spPr>
        </xdr:cxnSp>
      </xdr:grpSp>
    </xdr:grpSp>
    <xdr:clientData fLocksWithSheet="0"/>
  </xdr:oneCellAnchor>
  <xdr:oneCellAnchor>
    <xdr:from>
      <xdr:col>44</xdr:col>
      <xdr:colOff>171450</xdr:colOff>
      <xdr:row>5</xdr:row>
      <xdr:rowOff>38100</xdr:rowOff>
    </xdr:from>
    <xdr:ext cx="485775" cy="38100"/>
    <xdr:grpSp>
      <xdr:nvGrpSpPr>
        <xdr:cNvPr id="3" name="Shape 2">
          <a:extLst>
            <a:ext uri="{FF2B5EF4-FFF2-40B4-BE49-F238E27FC236}">
              <a16:creationId xmlns:a16="http://schemas.microsoft.com/office/drawing/2014/main" id="{00000000-0008-0000-0100-000003000000}"/>
            </a:ext>
          </a:extLst>
        </xdr:cNvPr>
        <xdr:cNvGrpSpPr/>
      </xdr:nvGrpSpPr>
      <xdr:grpSpPr>
        <a:xfrm>
          <a:off x="12859691" y="920044"/>
          <a:ext cx="485775" cy="38100"/>
          <a:chOff x="5103113" y="3780000"/>
          <a:chExt cx="485775" cy="0"/>
        </a:xfrm>
      </xdr:grpSpPr>
      <xdr:cxnSp macro="">
        <xdr:nvCxnSpPr>
          <xdr:cNvPr id="8" name="Shape 8">
            <a:extLst>
              <a:ext uri="{FF2B5EF4-FFF2-40B4-BE49-F238E27FC236}">
                <a16:creationId xmlns:a16="http://schemas.microsoft.com/office/drawing/2014/main" id="{00000000-0008-0000-0100-000008000000}"/>
              </a:ext>
            </a:extLst>
          </xdr:cNvPr>
          <xdr:cNvCxnSpPr/>
        </xdr:nvCxnSpPr>
        <xdr:spPr>
          <a:xfrm>
            <a:off x="5103113" y="3780000"/>
            <a:ext cx="485775"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43</xdr:col>
      <xdr:colOff>133350</xdr:colOff>
      <xdr:row>19</xdr:row>
      <xdr:rowOff>114300</xdr:rowOff>
    </xdr:from>
    <xdr:ext cx="476250" cy="304800"/>
    <xdr:sp macro="" textlink="">
      <xdr:nvSpPr>
        <xdr:cNvPr id="123" name="Shape 123" descr="Wide upward diagonal">
          <a:extLst>
            <a:ext uri="{FF2B5EF4-FFF2-40B4-BE49-F238E27FC236}">
              <a16:creationId xmlns:a16="http://schemas.microsoft.com/office/drawing/2014/main" id="{00000000-0008-0000-0100-00007B000000}"/>
            </a:ext>
          </a:extLst>
        </xdr:cNvPr>
        <xdr:cNvSpPr/>
      </xdr:nvSpPr>
      <xdr:spPr>
        <a:xfrm rot="10800000" flipH="1">
          <a:off x="5117400" y="3637125"/>
          <a:ext cx="457200" cy="285750"/>
        </a:xfrm>
        <a:prstGeom prst="foldedCorner">
          <a:avLst>
            <a:gd name="adj" fmla="val 33338"/>
          </a:avLst>
        </a:prstGeom>
        <a:solidFill>
          <a:srgbClr val="FFFFFF"/>
        </a:solidFill>
        <a:ln w="19050" cap="flat" cmpd="sng">
          <a:solidFill>
            <a:srgbClr val="00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t> </a:t>
          </a:r>
          <a:endParaRPr sz="1400"/>
        </a:p>
      </xdr:txBody>
    </xdr:sp>
    <xdr:clientData fLocksWithSheet="0"/>
  </xdr:oneCellAnchor>
  <xdr:oneCellAnchor>
    <xdr:from>
      <xdr:col>42</xdr:col>
      <xdr:colOff>219075</xdr:colOff>
      <xdr:row>15</xdr:row>
      <xdr:rowOff>104775</xdr:rowOff>
    </xdr:from>
    <xdr:ext cx="219075" cy="314325"/>
    <xdr:grpSp>
      <xdr:nvGrpSpPr>
        <xdr:cNvPr id="5" name="Shape 2">
          <a:extLst>
            <a:ext uri="{FF2B5EF4-FFF2-40B4-BE49-F238E27FC236}">
              <a16:creationId xmlns:a16="http://schemas.microsoft.com/office/drawing/2014/main" id="{00000000-0008-0000-0100-000005000000}"/>
            </a:ext>
          </a:extLst>
        </xdr:cNvPr>
        <xdr:cNvGrpSpPr/>
      </xdr:nvGrpSpPr>
      <xdr:grpSpPr>
        <a:xfrm>
          <a:off x="11343334" y="2633016"/>
          <a:ext cx="219075" cy="314325"/>
          <a:chOff x="5236463" y="3622838"/>
          <a:chExt cx="219075" cy="314325"/>
        </a:xfrm>
      </xdr:grpSpPr>
      <xdr:grpSp>
        <xdr:nvGrpSpPr>
          <xdr:cNvPr id="124" name="Shape 124">
            <a:extLst>
              <a:ext uri="{FF2B5EF4-FFF2-40B4-BE49-F238E27FC236}">
                <a16:creationId xmlns:a16="http://schemas.microsoft.com/office/drawing/2014/main" id="{00000000-0008-0000-0100-00007C000000}"/>
              </a:ext>
            </a:extLst>
          </xdr:cNvPr>
          <xdr:cNvGrpSpPr/>
        </xdr:nvGrpSpPr>
        <xdr:grpSpPr>
          <a:xfrm>
            <a:off x="5236463" y="3622838"/>
            <a:ext cx="219075" cy="314325"/>
            <a:chOff x="1813" y="267"/>
            <a:chExt cx="106" cy="147"/>
          </a:xfrm>
        </xdr:grpSpPr>
        <xdr:sp macro="" textlink="">
          <xdr:nvSpPr>
            <xdr:cNvPr id="6" name="Shape 4">
              <a:extLst>
                <a:ext uri="{FF2B5EF4-FFF2-40B4-BE49-F238E27FC236}">
                  <a16:creationId xmlns:a16="http://schemas.microsoft.com/office/drawing/2014/main" id="{00000000-0008-0000-0100-000006000000}"/>
                </a:ext>
              </a:extLst>
            </xdr:cNvPr>
            <xdr:cNvSpPr/>
          </xdr:nvSpPr>
          <xdr:spPr>
            <a:xfrm>
              <a:off x="1813" y="267"/>
              <a:ext cx="10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25" name="Shape 125">
              <a:extLst>
                <a:ext uri="{FF2B5EF4-FFF2-40B4-BE49-F238E27FC236}">
                  <a16:creationId xmlns:a16="http://schemas.microsoft.com/office/drawing/2014/main" id="{00000000-0008-0000-0100-00007D000000}"/>
                </a:ext>
              </a:extLst>
            </xdr:cNvPr>
            <xdr:cNvCxnSpPr/>
          </xdr:nvCxnSpPr>
          <xdr:spPr>
            <a:xfrm>
              <a:off x="1813" y="269"/>
              <a:ext cx="15" cy="63"/>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26" name="Shape 126">
              <a:extLst>
                <a:ext uri="{FF2B5EF4-FFF2-40B4-BE49-F238E27FC236}">
                  <a16:creationId xmlns:a16="http://schemas.microsoft.com/office/drawing/2014/main" id="{00000000-0008-0000-0100-00007E000000}"/>
                </a:ext>
              </a:extLst>
            </xdr:cNvPr>
            <xdr:cNvCxnSpPr/>
          </xdr:nvCxnSpPr>
          <xdr:spPr>
            <a:xfrm>
              <a:off x="1829" y="332"/>
              <a:ext cx="75" cy="0"/>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27" name="Shape 127">
              <a:extLst>
                <a:ext uri="{FF2B5EF4-FFF2-40B4-BE49-F238E27FC236}">
                  <a16:creationId xmlns:a16="http://schemas.microsoft.com/office/drawing/2014/main" id="{00000000-0008-0000-0100-00007F000000}"/>
                </a:ext>
              </a:extLst>
            </xdr:cNvPr>
            <xdr:cNvCxnSpPr/>
          </xdr:nvCxnSpPr>
          <xdr:spPr>
            <a:xfrm rot="10800000" flipH="1">
              <a:off x="1904" y="267"/>
              <a:ext cx="15" cy="67"/>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28" name="Shape 128">
              <a:extLst>
                <a:ext uri="{FF2B5EF4-FFF2-40B4-BE49-F238E27FC236}">
                  <a16:creationId xmlns:a16="http://schemas.microsoft.com/office/drawing/2014/main" id="{00000000-0008-0000-0100-000080000000}"/>
                </a:ext>
              </a:extLst>
            </xdr:cNvPr>
            <xdr:cNvCxnSpPr/>
          </xdr:nvCxnSpPr>
          <xdr:spPr>
            <a:xfrm>
              <a:off x="1867" y="332"/>
              <a:ext cx="0" cy="82"/>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129" name="Shape 129">
              <a:extLst>
                <a:ext uri="{FF2B5EF4-FFF2-40B4-BE49-F238E27FC236}">
                  <a16:creationId xmlns:a16="http://schemas.microsoft.com/office/drawing/2014/main" id="{00000000-0008-0000-0100-000081000000}"/>
                </a:ext>
              </a:extLst>
            </xdr:cNvPr>
            <xdr:cNvCxnSpPr/>
          </xdr:nvCxnSpPr>
          <xdr:spPr>
            <a:xfrm>
              <a:off x="1844" y="414"/>
              <a:ext cx="51" cy="0"/>
            </a:xfrm>
            <a:prstGeom prst="straightConnector1">
              <a:avLst/>
            </a:prstGeom>
            <a:noFill/>
            <a:ln w="28575" cap="flat" cmpd="sng">
              <a:solidFill>
                <a:schemeClr val="accent1"/>
              </a:solidFill>
              <a:prstDash val="solid"/>
              <a:round/>
              <a:headEnd type="none" w="med" len="med"/>
              <a:tailEnd type="none" w="med" len="med"/>
            </a:ln>
          </xdr:spPr>
        </xdr:cxnSp>
      </xdr:grpSp>
    </xdr:grpSp>
    <xdr:clientData fLocksWithSheet="0"/>
  </xdr:oneCellAnchor>
  <xdr:oneCellAnchor>
    <xdr:from>
      <xdr:col>42</xdr:col>
      <xdr:colOff>104775</xdr:colOff>
      <xdr:row>7</xdr:row>
      <xdr:rowOff>0</xdr:rowOff>
    </xdr:from>
    <xdr:ext cx="428625" cy="285750"/>
    <xdr:grpSp>
      <xdr:nvGrpSpPr>
        <xdr:cNvPr id="7" name="Shape 2">
          <a:extLst>
            <a:ext uri="{FF2B5EF4-FFF2-40B4-BE49-F238E27FC236}">
              <a16:creationId xmlns:a16="http://schemas.microsoft.com/office/drawing/2014/main" id="{00000000-0008-0000-0100-000007000000}"/>
            </a:ext>
          </a:extLst>
        </xdr:cNvPr>
        <xdr:cNvGrpSpPr/>
      </xdr:nvGrpSpPr>
      <xdr:grpSpPr>
        <a:xfrm>
          <a:off x="11229034" y="1211204"/>
          <a:ext cx="428625" cy="285750"/>
          <a:chOff x="5131688" y="3637125"/>
          <a:chExt cx="428625" cy="285750"/>
        </a:xfrm>
      </xdr:grpSpPr>
      <xdr:grpSp>
        <xdr:nvGrpSpPr>
          <xdr:cNvPr id="130" name="Shape 130">
            <a:extLst>
              <a:ext uri="{FF2B5EF4-FFF2-40B4-BE49-F238E27FC236}">
                <a16:creationId xmlns:a16="http://schemas.microsoft.com/office/drawing/2014/main" id="{00000000-0008-0000-0100-000082000000}"/>
              </a:ext>
            </a:extLst>
          </xdr:cNvPr>
          <xdr:cNvGrpSpPr/>
        </xdr:nvGrpSpPr>
        <xdr:grpSpPr>
          <a:xfrm>
            <a:off x="5131688" y="3637125"/>
            <a:ext cx="428625" cy="285750"/>
            <a:chOff x="267" y="335"/>
            <a:chExt cx="150" cy="88"/>
          </a:xfrm>
        </xdr:grpSpPr>
        <xdr:sp macro="" textlink="">
          <xdr:nvSpPr>
            <xdr:cNvPr id="9" name="Shape 4">
              <a:extLst>
                <a:ext uri="{FF2B5EF4-FFF2-40B4-BE49-F238E27FC236}">
                  <a16:creationId xmlns:a16="http://schemas.microsoft.com/office/drawing/2014/main" id="{00000000-0008-0000-0100-000009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1" name="Shape 131">
              <a:extLst>
                <a:ext uri="{FF2B5EF4-FFF2-40B4-BE49-F238E27FC236}">
                  <a16:creationId xmlns:a16="http://schemas.microsoft.com/office/drawing/2014/main" id="{00000000-0008-0000-0100-000083000000}"/>
                </a:ext>
              </a:extLst>
            </xdr:cNvPr>
            <xdr:cNvSpPr/>
          </xdr:nvSpPr>
          <xdr:spPr>
            <a:xfrm>
              <a:off x="268" y="351"/>
              <a:ext cx="149" cy="72"/>
            </a:xfrm>
            <a:prstGeom prst="rect">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2" name="Shape 132">
              <a:extLst>
                <a:ext uri="{FF2B5EF4-FFF2-40B4-BE49-F238E27FC236}">
                  <a16:creationId xmlns:a16="http://schemas.microsoft.com/office/drawing/2014/main" id="{00000000-0008-0000-0100-000084000000}"/>
                </a:ext>
              </a:extLst>
            </xdr:cNvPr>
            <xdr:cNvSpPr/>
          </xdr:nvSpPr>
          <xdr:spPr>
            <a:xfrm flipH="1">
              <a:off x="385"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3" name="Shape 133">
              <a:extLst>
                <a:ext uri="{FF2B5EF4-FFF2-40B4-BE49-F238E27FC236}">
                  <a16:creationId xmlns:a16="http://schemas.microsoft.com/office/drawing/2014/main" id="{00000000-0008-0000-0100-000085000000}"/>
                </a:ext>
              </a:extLst>
            </xdr:cNvPr>
            <xdr:cNvSpPr/>
          </xdr:nvSpPr>
          <xdr:spPr>
            <a:xfrm flipH="1">
              <a:off x="36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4" name="Shape 134">
              <a:extLst>
                <a:ext uri="{FF2B5EF4-FFF2-40B4-BE49-F238E27FC236}">
                  <a16:creationId xmlns:a16="http://schemas.microsoft.com/office/drawing/2014/main" id="{00000000-0008-0000-0100-000086000000}"/>
                </a:ext>
              </a:extLst>
            </xdr:cNvPr>
            <xdr:cNvSpPr/>
          </xdr:nvSpPr>
          <xdr:spPr>
            <a:xfrm flipH="1">
              <a:off x="338"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5" name="Shape 135">
              <a:extLst>
                <a:ext uri="{FF2B5EF4-FFF2-40B4-BE49-F238E27FC236}">
                  <a16:creationId xmlns:a16="http://schemas.microsoft.com/office/drawing/2014/main" id="{00000000-0008-0000-0100-000087000000}"/>
                </a:ext>
              </a:extLst>
            </xdr:cNvPr>
            <xdr:cNvSpPr/>
          </xdr:nvSpPr>
          <xdr:spPr>
            <a:xfrm flipH="1">
              <a:off x="313"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6" name="Shape 136">
              <a:extLst>
                <a:ext uri="{FF2B5EF4-FFF2-40B4-BE49-F238E27FC236}">
                  <a16:creationId xmlns:a16="http://schemas.microsoft.com/office/drawing/2014/main" id="{00000000-0008-0000-0100-000088000000}"/>
                </a:ext>
              </a:extLst>
            </xdr:cNvPr>
            <xdr:cNvSpPr/>
          </xdr:nvSpPr>
          <xdr:spPr>
            <a:xfrm flipH="1">
              <a:off x="29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37" name="Shape 137">
              <a:extLst>
                <a:ext uri="{FF2B5EF4-FFF2-40B4-BE49-F238E27FC236}">
                  <a16:creationId xmlns:a16="http://schemas.microsoft.com/office/drawing/2014/main" id="{00000000-0008-0000-0100-000089000000}"/>
                </a:ext>
              </a:extLst>
            </xdr:cNvPr>
            <xdr:cNvSpPr/>
          </xdr:nvSpPr>
          <xdr:spPr>
            <a:xfrm flipH="1">
              <a:off x="267"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285750</xdr:colOff>
      <xdr:row>23</xdr:row>
      <xdr:rowOff>47625</xdr:rowOff>
    </xdr:from>
    <xdr:ext cx="200025" cy="381000"/>
    <xdr:grpSp>
      <xdr:nvGrpSpPr>
        <xdr:cNvPr id="10" name="Shape 2">
          <a:extLst>
            <a:ext uri="{FF2B5EF4-FFF2-40B4-BE49-F238E27FC236}">
              <a16:creationId xmlns:a16="http://schemas.microsoft.com/office/drawing/2014/main" id="{00000000-0008-0000-0100-00000A000000}"/>
            </a:ext>
          </a:extLst>
        </xdr:cNvPr>
        <xdr:cNvGrpSpPr/>
      </xdr:nvGrpSpPr>
      <xdr:grpSpPr>
        <a:xfrm>
          <a:off x="12127324" y="3892903"/>
          <a:ext cx="200025" cy="381000"/>
          <a:chOff x="5245988" y="3589500"/>
          <a:chExt cx="200025" cy="381000"/>
        </a:xfrm>
      </xdr:grpSpPr>
      <xdr:grpSp>
        <xdr:nvGrpSpPr>
          <xdr:cNvPr id="138" name="Shape 138">
            <a:extLst>
              <a:ext uri="{FF2B5EF4-FFF2-40B4-BE49-F238E27FC236}">
                <a16:creationId xmlns:a16="http://schemas.microsoft.com/office/drawing/2014/main" id="{00000000-0008-0000-0100-00008A000000}"/>
              </a:ext>
            </a:extLst>
          </xdr:cNvPr>
          <xdr:cNvGrpSpPr/>
        </xdr:nvGrpSpPr>
        <xdr:grpSpPr>
          <a:xfrm>
            <a:off x="5245988" y="3589500"/>
            <a:ext cx="200025" cy="381000"/>
            <a:chOff x="572" y="516"/>
            <a:chExt cx="44" cy="130"/>
          </a:xfrm>
        </xdr:grpSpPr>
        <xdr:sp macro="" textlink="">
          <xdr:nvSpPr>
            <xdr:cNvPr id="11" name="Shape 4">
              <a:extLst>
                <a:ext uri="{FF2B5EF4-FFF2-40B4-BE49-F238E27FC236}">
                  <a16:creationId xmlns:a16="http://schemas.microsoft.com/office/drawing/2014/main" id="{00000000-0008-0000-0100-00000B000000}"/>
                </a:ext>
              </a:extLst>
            </xdr:cNvPr>
            <xdr:cNvSpPr/>
          </xdr:nvSpPr>
          <xdr:spPr>
            <a:xfrm>
              <a:off x="572" y="516"/>
              <a:ext cx="2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39" name="Shape 139">
              <a:extLst>
                <a:ext uri="{FF2B5EF4-FFF2-40B4-BE49-F238E27FC236}">
                  <a16:creationId xmlns:a16="http://schemas.microsoft.com/office/drawing/2014/main" id="{00000000-0008-0000-0100-00008B000000}"/>
                </a:ext>
              </a:extLst>
            </xdr:cNvPr>
            <xdr:cNvCxnSpPr/>
          </xdr:nvCxnSpPr>
          <xdr:spPr>
            <a:xfrm flipH="1">
              <a:off x="614" y="517"/>
              <a:ext cx="1" cy="129"/>
            </a:xfrm>
            <a:prstGeom prst="straightConnector1">
              <a:avLst/>
            </a:prstGeom>
            <a:noFill/>
            <a:ln w="28575" cap="flat" cmpd="sng">
              <a:solidFill>
                <a:srgbClr val="0070C0"/>
              </a:solidFill>
              <a:prstDash val="solid"/>
              <a:round/>
              <a:headEnd type="none" w="med" len="med"/>
              <a:tailEnd type="none" w="med" len="med"/>
            </a:ln>
          </xdr:spPr>
        </xdr:cxnSp>
        <xdr:cxnSp macro="">
          <xdr:nvCxnSpPr>
            <xdr:cNvPr id="140" name="Shape 140">
              <a:extLst>
                <a:ext uri="{FF2B5EF4-FFF2-40B4-BE49-F238E27FC236}">
                  <a16:creationId xmlns:a16="http://schemas.microsoft.com/office/drawing/2014/main" id="{00000000-0008-0000-0100-00008C00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141" name="Shape 141">
              <a:extLst>
                <a:ext uri="{FF2B5EF4-FFF2-40B4-BE49-F238E27FC236}">
                  <a16:creationId xmlns:a16="http://schemas.microsoft.com/office/drawing/2014/main" id="{00000000-0008-0000-0100-00008D00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142" name="Shape 142">
              <a:extLst>
                <a:ext uri="{FF2B5EF4-FFF2-40B4-BE49-F238E27FC236}">
                  <a16:creationId xmlns:a16="http://schemas.microsoft.com/office/drawing/2014/main" id="{00000000-0008-0000-0100-00008E000000}"/>
                </a:ext>
              </a:extLst>
            </xdr:cNvPr>
            <xdr:cNvCxnSpPr/>
          </xdr:nvCxnSpPr>
          <xdr:spPr>
            <a:xfrm rot="10800000">
              <a:off x="572" y="558"/>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143" name="Shape 143">
              <a:extLst>
                <a:ext uri="{FF2B5EF4-FFF2-40B4-BE49-F238E27FC236}">
                  <a16:creationId xmlns:a16="http://schemas.microsoft.com/office/drawing/2014/main" id="{00000000-0008-0000-0100-00008F000000}"/>
                </a:ext>
              </a:extLst>
            </xdr:cNvPr>
            <xdr:cNvCxnSpPr/>
          </xdr:nvCxnSpPr>
          <xdr:spPr>
            <a:xfrm rot="10800000">
              <a:off x="572" y="602"/>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144" name="Shape 144">
              <a:extLst>
                <a:ext uri="{FF2B5EF4-FFF2-40B4-BE49-F238E27FC236}">
                  <a16:creationId xmlns:a16="http://schemas.microsoft.com/office/drawing/2014/main" id="{00000000-0008-0000-0100-000090000000}"/>
                </a:ext>
              </a:extLst>
            </xdr:cNvPr>
            <xdr:cNvCxnSpPr/>
          </xdr:nvCxnSpPr>
          <xdr:spPr>
            <a:xfrm rot="10800000">
              <a:off x="573" y="644"/>
              <a:ext cx="43" cy="0"/>
            </a:xfrm>
            <a:prstGeom prst="straightConnector1">
              <a:avLst/>
            </a:prstGeom>
            <a:noFill/>
            <a:ln w="28575" cap="flat" cmpd="sng">
              <a:solidFill>
                <a:srgbClr val="0070C0"/>
              </a:solidFill>
              <a:prstDash val="solid"/>
              <a:round/>
              <a:headEnd type="none" w="med" len="med"/>
              <a:tailEnd type="none" w="med" len="med"/>
            </a:ln>
          </xdr:spPr>
        </xdr:cxnSp>
      </xdr:grpSp>
    </xdr:grpSp>
    <xdr:clientData fLocksWithSheet="0"/>
  </xdr:oneCellAnchor>
  <xdr:oneCellAnchor>
    <xdr:from>
      <xdr:col>42</xdr:col>
      <xdr:colOff>9525</xdr:colOff>
      <xdr:row>24</xdr:row>
      <xdr:rowOff>47625</xdr:rowOff>
    </xdr:from>
    <xdr:ext cx="771525" cy="200025"/>
    <xdr:grpSp>
      <xdr:nvGrpSpPr>
        <xdr:cNvPr id="12" name="Shape 2">
          <a:extLst>
            <a:ext uri="{FF2B5EF4-FFF2-40B4-BE49-F238E27FC236}">
              <a16:creationId xmlns:a16="http://schemas.microsoft.com/office/drawing/2014/main" id="{00000000-0008-0000-0100-00000C000000}"/>
            </a:ext>
          </a:extLst>
        </xdr:cNvPr>
        <xdr:cNvGrpSpPr/>
      </xdr:nvGrpSpPr>
      <xdr:grpSpPr>
        <a:xfrm>
          <a:off x="11133784" y="4057532"/>
          <a:ext cx="771525" cy="200025"/>
          <a:chOff x="4960238" y="3679988"/>
          <a:chExt cx="771525" cy="200025"/>
        </a:xfrm>
      </xdr:grpSpPr>
      <xdr:grpSp>
        <xdr:nvGrpSpPr>
          <xdr:cNvPr id="145" name="Shape 145">
            <a:extLst>
              <a:ext uri="{FF2B5EF4-FFF2-40B4-BE49-F238E27FC236}">
                <a16:creationId xmlns:a16="http://schemas.microsoft.com/office/drawing/2014/main" id="{00000000-0008-0000-0100-000091000000}"/>
              </a:ext>
            </a:extLst>
          </xdr:cNvPr>
          <xdr:cNvGrpSpPr/>
        </xdr:nvGrpSpPr>
        <xdr:grpSpPr>
          <a:xfrm>
            <a:off x="4960238" y="3679988"/>
            <a:ext cx="771525" cy="200025"/>
            <a:chOff x="1791" y="271"/>
            <a:chExt cx="114" cy="37"/>
          </a:xfrm>
        </xdr:grpSpPr>
        <xdr:sp macro="" textlink="">
          <xdr:nvSpPr>
            <xdr:cNvPr id="13" name="Shape 4">
              <a:extLst>
                <a:ext uri="{FF2B5EF4-FFF2-40B4-BE49-F238E27FC236}">
                  <a16:creationId xmlns:a16="http://schemas.microsoft.com/office/drawing/2014/main" id="{00000000-0008-0000-0100-00000D000000}"/>
                </a:ext>
              </a:extLst>
            </xdr:cNvPr>
            <xdr:cNvSpPr/>
          </xdr:nvSpPr>
          <xdr:spPr>
            <a:xfrm>
              <a:off x="1791" y="271"/>
              <a:ext cx="10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46" name="Shape 146">
              <a:extLst>
                <a:ext uri="{FF2B5EF4-FFF2-40B4-BE49-F238E27FC236}">
                  <a16:creationId xmlns:a16="http://schemas.microsoft.com/office/drawing/2014/main" id="{00000000-0008-0000-0100-000092000000}"/>
                </a:ext>
              </a:extLst>
            </xdr:cNvPr>
            <xdr:cNvCxnSpPr/>
          </xdr:nvCxnSpPr>
          <xdr:spPr>
            <a:xfrm>
              <a:off x="1792" y="289"/>
              <a:ext cx="113" cy="0"/>
            </a:xfrm>
            <a:prstGeom prst="straightConnector1">
              <a:avLst/>
            </a:prstGeom>
            <a:noFill/>
            <a:ln w="28575" cap="flat" cmpd="sng">
              <a:solidFill>
                <a:srgbClr val="000000"/>
              </a:solidFill>
              <a:prstDash val="solid"/>
              <a:round/>
              <a:headEnd type="none" w="med" len="med"/>
              <a:tailEnd type="triangle" w="med" len="med"/>
            </a:ln>
          </xdr:spPr>
        </xdr:cxnSp>
        <xdr:sp macro="" textlink="">
          <xdr:nvSpPr>
            <xdr:cNvPr id="147" name="Shape 147">
              <a:extLst>
                <a:ext uri="{FF2B5EF4-FFF2-40B4-BE49-F238E27FC236}">
                  <a16:creationId xmlns:a16="http://schemas.microsoft.com/office/drawing/2014/main" id="{00000000-0008-0000-0100-000093000000}"/>
                </a:ext>
              </a:extLst>
            </xdr:cNvPr>
            <xdr:cNvSpPr txBox="1"/>
          </xdr:nvSpPr>
          <xdr:spPr>
            <a:xfrm>
              <a:off x="1808" y="271"/>
              <a:ext cx="70" cy="30"/>
            </a:xfrm>
            <a:prstGeom prst="rect">
              <a:avLst/>
            </a:prstGeom>
            <a:solidFill>
              <a:srgbClr val="FFFFFF"/>
            </a:solid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900" b="1" i="0" u="none" strike="noStrike">
                  <a:solidFill>
                    <a:schemeClr val="dk2"/>
                  </a:solidFill>
                  <a:latin typeface="Arial"/>
                  <a:ea typeface="Arial"/>
                  <a:cs typeface="Arial"/>
                  <a:sym typeface="Arial"/>
                </a:rPr>
                <a:t>FIFO</a:t>
              </a:r>
              <a:endParaRPr sz="1400"/>
            </a:p>
          </xdr:txBody>
        </xdr:sp>
        <xdr:cxnSp macro="">
          <xdr:nvCxnSpPr>
            <xdr:cNvPr id="148" name="Shape 148">
              <a:extLst>
                <a:ext uri="{FF2B5EF4-FFF2-40B4-BE49-F238E27FC236}">
                  <a16:creationId xmlns:a16="http://schemas.microsoft.com/office/drawing/2014/main" id="{00000000-0008-0000-0100-000094000000}"/>
                </a:ext>
              </a:extLst>
            </xdr:cNvPr>
            <xdr:cNvCxnSpPr/>
          </xdr:nvCxnSpPr>
          <xdr:spPr>
            <a:xfrm>
              <a:off x="1791" y="271"/>
              <a:ext cx="108" cy="0"/>
            </a:xfrm>
            <a:prstGeom prst="straightConnector1">
              <a:avLst/>
            </a:prstGeom>
            <a:noFill/>
            <a:ln w="28575" cap="flat" cmpd="sng">
              <a:solidFill>
                <a:srgbClr val="000000"/>
              </a:solidFill>
              <a:prstDash val="solid"/>
              <a:round/>
              <a:headEnd type="none" w="med" len="med"/>
              <a:tailEnd type="none" w="med" len="med"/>
            </a:ln>
          </xdr:spPr>
        </xdr:cxnSp>
        <xdr:cxnSp macro="">
          <xdr:nvCxnSpPr>
            <xdr:cNvPr id="149" name="Shape 149">
              <a:extLst>
                <a:ext uri="{FF2B5EF4-FFF2-40B4-BE49-F238E27FC236}">
                  <a16:creationId xmlns:a16="http://schemas.microsoft.com/office/drawing/2014/main" id="{00000000-0008-0000-0100-000095000000}"/>
                </a:ext>
              </a:extLst>
            </xdr:cNvPr>
            <xdr:cNvCxnSpPr/>
          </xdr:nvCxnSpPr>
          <xdr:spPr>
            <a:xfrm>
              <a:off x="1793" y="308"/>
              <a:ext cx="108" cy="0"/>
            </a:xfrm>
            <a:prstGeom prst="straightConnector1">
              <a:avLst/>
            </a:prstGeom>
            <a:noFill/>
            <a:ln w="28575" cap="flat" cmpd="sng">
              <a:solidFill>
                <a:srgbClr val="000000"/>
              </a:solidFill>
              <a:prstDash val="solid"/>
              <a:round/>
              <a:headEnd type="none" w="med" len="med"/>
              <a:tailEnd type="none" w="med" len="med"/>
            </a:ln>
          </xdr:spPr>
        </xdr:cxnSp>
      </xdr:grpSp>
    </xdr:grpSp>
    <xdr:clientData fLocksWithSheet="0"/>
  </xdr:oneCellAnchor>
  <xdr:oneCellAnchor>
    <xdr:from>
      <xdr:col>44</xdr:col>
      <xdr:colOff>171450</xdr:colOff>
      <xdr:row>24</xdr:row>
      <xdr:rowOff>0</xdr:rowOff>
    </xdr:from>
    <xdr:ext cx="361950" cy="247650"/>
    <xdr:grpSp>
      <xdr:nvGrpSpPr>
        <xdr:cNvPr id="14" name="Shape 2">
          <a:extLst>
            <a:ext uri="{FF2B5EF4-FFF2-40B4-BE49-F238E27FC236}">
              <a16:creationId xmlns:a16="http://schemas.microsoft.com/office/drawing/2014/main" id="{00000000-0008-0000-0100-00000E000000}"/>
            </a:ext>
          </a:extLst>
        </xdr:cNvPr>
        <xdr:cNvGrpSpPr/>
      </xdr:nvGrpSpPr>
      <xdr:grpSpPr>
        <a:xfrm>
          <a:off x="12859691" y="4009907"/>
          <a:ext cx="361950" cy="247650"/>
          <a:chOff x="5165025" y="3656175"/>
          <a:chExt cx="361950" cy="247650"/>
        </a:xfrm>
      </xdr:grpSpPr>
      <xdr:grpSp>
        <xdr:nvGrpSpPr>
          <xdr:cNvPr id="150" name="Shape 150">
            <a:extLst>
              <a:ext uri="{FF2B5EF4-FFF2-40B4-BE49-F238E27FC236}">
                <a16:creationId xmlns:a16="http://schemas.microsoft.com/office/drawing/2014/main" id="{00000000-0008-0000-0100-000096000000}"/>
              </a:ext>
            </a:extLst>
          </xdr:cNvPr>
          <xdr:cNvGrpSpPr/>
        </xdr:nvGrpSpPr>
        <xdr:grpSpPr>
          <a:xfrm>
            <a:off x="5165025" y="3656175"/>
            <a:ext cx="361950" cy="247650"/>
            <a:chOff x="1860" y="222"/>
            <a:chExt cx="159" cy="139"/>
          </a:xfrm>
        </xdr:grpSpPr>
        <xdr:sp macro="" textlink="">
          <xdr:nvSpPr>
            <xdr:cNvPr id="15" name="Shape 4">
              <a:extLst>
                <a:ext uri="{FF2B5EF4-FFF2-40B4-BE49-F238E27FC236}">
                  <a16:creationId xmlns:a16="http://schemas.microsoft.com/office/drawing/2014/main" id="{00000000-0008-0000-0100-00000F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51" name="Shape 151">
              <a:extLst>
                <a:ext uri="{FF2B5EF4-FFF2-40B4-BE49-F238E27FC236}">
                  <a16:creationId xmlns:a16="http://schemas.microsoft.com/office/drawing/2014/main" id="{00000000-0008-0000-0100-000097000000}"/>
                </a:ext>
              </a:extLst>
            </xdr:cNvPr>
            <xdr:cNvSpPr/>
          </xdr:nvSpPr>
          <xdr:spPr>
            <a:xfrm>
              <a:off x="1860" y="222"/>
              <a:ext cx="159" cy="139"/>
            </a:xfrm>
            <a:prstGeom prst="flowChartExtract">
              <a:avLst/>
            </a:prstGeom>
            <a:solidFill>
              <a:schemeClr val="accent4"/>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52" name="Shape 152">
              <a:extLst>
                <a:ext uri="{FF2B5EF4-FFF2-40B4-BE49-F238E27FC236}">
                  <a16:creationId xmlns:a16="http://schemas.microsoft.com/office/drawing/2014/main" id="{00000000-0008-0000-0100-000098000000}"/>
                </a:ext>
              </a:extLst>
            </xdr:cNvPr>
            <xdr:cNvCxnSpPr/>
          </xdr:nvCxnSpPr>
          <xdr:spPr>
            <a:xfrm>
              <a:off x="1940" y="279"/>
              <a:ext cx="0" cy="63"/>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153" name="Shape 153">
              <a:extLst>
                <a:ext uri="{FF2B5EF4-FFF2-40B4-BE49-F238E27FC236}">
                  <a16:creationId xmlns:a16="http://schemas.microsoft.com/office/drawing/2014/main" id="{00000000-0008-0000-0100-000099000000}"/>
                </a:ext>
              </a:extLst>
            </xdr:cNvPr>
            <xdr:cNvCxnSpPr/>
          </xdr:nvCxnSpPr>
          <xdr:spPr>
            <a:xfrm>
              <a:off x="1920" y="279"/>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154" name="Shape 154">
              <a:extLst>
                <a:ext uri="{FF2B5EF4-FFF2-40B4-BE49-F238E27FC236}">
                  <a16:creationId xmlns:a16="http://schemas.microsoft.com/office/drawing/2014/main" id="{00000000-0008-0000-0100-00009A000000}"/>
                </a:ext>
              </a:extLst>
            </xdr:cNvPr>
            <xdr:cNvCxnSpPr/>
          </xdr:nvCxnSpPr>
          <xdr:spPr>
            <a:xfrm>
              <a:off x="1920" y="342"/>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43</xdr:col>
      <xdr:colOff>114300</xdr:colOff>
      <xdr:row>28</xdr:row>
      <xdr:rowOff>47625</xdr:rowOff>
    </xdr:from>
    <xdr:ext cx="476250" cy="247650"/>
    <xdr:sp macro="" textlink="">
      <xdr:nvSpPr>
        <xdr:cNvPr id="41" name="Shape 41">
          <a:extLst>
            <a:ext uri="{FF2B5EF4-FFF2-40B4-BE49-F238E27FC236}">
              <a16:creationId xmlns:a16="http://schemas.microsoft.com/office/drawing/2014/main" id="{00000000-0008-0000-0100-000029000000}"/>
            </a:ext>
          </a:extLst>
        </xdr:cNvPr>
        <xdr:cNvSpPr/>
      </xdr:nvSpPr>
      <xdr:spPr>
        <a:xfrm>
          <a:off x="5107875" y="3660938"/>
          <a:ext cx="476250" cy="238125"/>
        </a:xfrm>
        <a:prstGeom prst="rightArrow">
          <a:avLst>
            <a:gd name="adj1" fmla="val 39398"/>
            <a:gd name="adj2" fmla="val 44000"/>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44</xdr:col>
      <xdr:colOff>352425</xdr:colOff>
      <xdr:row>1</xdr:row>
      <xdr:rowOff>104775</xdr:rowOff>
    </xdr:from>
    <xdr:ext cx="257175" cy="209550"/>
    <xdr:grpSp>
      <xdr:nvGrpSpPr>
        <xdr:cNvPr id="16" name="Shape 2">
          <a:extLst>
            <a:ext uri="{FF2B5EF4-FFF2-40B4-BE49-F238E27FC236}">
              <a16:creationId xmlns:a16="http://schemas.microsoft.com/office/drawing/2014/main" id="{00000000-0008-0000-0100-000010000000}"/>
            </a:ext>
          </a:extLst>
        </xdr:cNvPr>
        <xdr:cNvGrpSpPr/>
      </xdr:nvGrpSpPr>
      <xdr:grpSpPr>
        <a:xfrm>
          <a:off x="13040666" y="269405"/>
          <a:ext cx="257175" cy="209550"/>
          <a:chOff x="5217413" y="3675225"/>
          <a:chExt cx="257175" cy="209550"/>
        </a:xfrm>
      </xdr:grpSpPr>
      <xdr:grpSp>
        <xdr:nvGrpSpPr>
          <xdr:cNvPr id="155" name="Shape 155">
            <a:extLst>
              <a:ext uri="{FF2B5EF4-FFF2-40B4-BE49-F238E27FC236}">
                <a16:creationId xmlns:a16="http://schemas.microsoft.com/office/drawing/2014/main" id="{00000000-0008-0000-0100-00009B000000}"/>
              </a:ext>
            </a:extLst>
          </xdr:cNvPr>
          <xdr:cNvGrpSpPr/>
        </xdr:nvGrpSpPr>
        <xdr:grpSpPr>
          <a:xfrm>
            <a:off x="5217413" y="3675225"/>
            <a:ext cx="257175" cy="209550"/>
            <a:chOff x="304" y="241"/>
            <a:chExt cx="29" cy="29"/>
          </a:xfrm>
        </xdr:grpSpPr>
        <xdr:sp macro="" textlink="">
          <xdr:nvSpPr>
            <xdr:cNvPr id="17" name="Shape 4">
              <a:extLst>
                <a:ext uri="{FF2B5EF4-FFF2-40B4-BE49-F238E27FC236}">
                  <a16:creationId xmlns:a16="http://schemas.microsoft.com/office/drawing/2014/main" id="{00000000-0008-0000-0100-000011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56" name="Shape 156">
              <a:extLst>
                <a:ext uri="{FF2B5EF4-FFF2-40B4-BE49-F238E27FC236}">
                  <a16:creationId xmlns:a16="http://schemas.microsoft.com/office/drawing/2014/main" id="{00000000-0008-0000-0100-00009C00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57" name="Shape 157">
              <a:extLst>
                <a:ext uri="{FF2B5EF4-FFF2-40B4-BE49-F238E27FC236}">
                  <a16:creationId xmlns:a16="http://schemas.microsoft.com/office/drawing/2014/main" id="{00000000-0008-0000-0100-00009D00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314325</xdr:colOff>
      <xdr:row>31</xdr:row>
      <xdr:rowOff>95250</xdr:rowOff>
    </xdr:from>
    <xdr:ext cx="209550" cy="190500"/>
    <xdr:sp macro="" textlink="">
      <xdr:nvSpPr>
        <xdr:cNvPr id="45" name="Shape 45">
          <a:extLst>
            <a:ext uri="{FF2B5EF4-FFF2-40B4-BE49-F238E27FC236}">
              <a16:creationId xmlns:a16="http://schemas.microsoft.com/office/drawing/2014/main" id="{00000000-0008-0000-0100-00002D000000}"/>
            </a:ext>
          </a:extLst>
        </xdr:cNvPr>
        <xdr:cNvSpPr/>
      </xdr:nvSpPr>
      <xdr:spPr>
        <a:xfrm>
          <a:off x="5255513" y="3699038"/>
          <a:ext cx="180975" cy="161925"/>
        </a:xfrm>
        <a:custGeom>
          <a:avLst/>
          <a:gdLst/>
          <a:ahLst/>
          <a:cxnLst/>
          <a:rect l="l" t="t" r="r" b="b"/>
          <a:pathLst>
            <a:path w="21600" h="21600" extrusionOk="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7855" y="10800"/>
              </a:moveTo>
              <a:cubicBezTo>
                <a:pt x="7855" y="12426"/>
                <a:pt x="9174" y="13745"/>
                <a:pt x="10800" y="13745"/>
              </a:cubicBezTo>
              <a:cubicBezTo>
                <a:pt x="12426" y="13745"/>
                <a:pt x="13745" y="12426"/>
                <a:pt x="13745" y="10800"/>
              </a:cubicBezTo>
              <a:cubicBezTo>
                <a:pt x="13745" y="9174"/>
                <a:pt x="12426" y="7855"/>
                <a:pt x="10800" y="7855"/>
              </a:cubicBezTo>
              <a:cubicBezTo>
                <a:pt x="9174" y="7855"/>
                <a:pt x="7855" y="9174"/>
                <a:pt x="7855" y="10800"/>
              </a:cubicBezTo>
              <a:close/>
            </a:path>
          </a:pathLst>
        </a:custGeom>
        <a:solidFill>
          <a:srgbClr val="FFFFFF"/>
        </a:solid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45</xdr:col>
      <xdr:colOff>0</xdr:colOff>
      <xdr:row>10</xdr:row>
      <xdr:rowOff>47625</xdr:rowOff>
    </xdr:from>
    <xdr:ext cx="0" cy="942975"/>
    <xdr:grpSp>
      <xdr:nvGrpSpPr>
        <xdr:cNvPr id="18" name="Shape 2">
          <a:extLst>
            <a:ext uri="{FF2B5EF4-FFF2-40B4-BE49-F238E27FC236}">
              <a16:creationId xmlns:a16="http://schemas.microsoft.com/office/drawing/2014/main" id="{00000000-0008-0000-0100-000012000000}"/>
            </a:ext>
          </a:extLst>
        </xdr:cNvPr>
        <xdr:cNvGrpSpPr/>
      </xdr:nvGrpSpPr>
      <xdr:grpSpPr>
        <a:xfrm>
          <a:off x="13499630" y="1752718"/>
          <a:ext cx="0" cy="942975"/>
          <a:chOff x="5346000" y="3281652"/>
          <a:chExt cx="0" cy="969835"/>
        </a:xfrm>
      </xdr:grpSpPr>
      <xdr:grpSp>
        <xdr:nvGrpSpPr>
          <xdr:cNvPr id="158" name="Shape 158">
            <a:extLst>
              <a:ext uri="{FF2B5EF4-FFF2-40B4-BE49-F238E27FC236}">
                <a16:creationId xmlns:a16="http://schemas.microsoft.com/office/drawing/2014/main" id="{00000000-0008-0000-0100-00009E000000}"/>
              </a:ext>
            </a:extLst>
          </xdr:cNvPr>
          <xdr:cNvGrpSpPr/>
        </xdr:nvGrpSpPr>
        <xdr:grpSpPr>
          <a:xfrm>
            <a:off x="5346000" y="3281652"/>
            <a:ext cx="0" cy="969835"/>
            <a:chOff x="1435" y="1676"/>
            <a:chExt cx="46" cy="33"/>
          </a:xfrm>
        </xdr:grpSpPr>
        <xdr:sp macro="" textlink="">
          <xdr:nvSpPr>
            <xdr:cNvPr id="19" name="Shape 4">
              <a:extLst>
                <a:ext uri="{FF2B5EF4-FFF2-40B4-BE49-F238E27FC236}">
                  <a16:creationId xmlns:a16="http://schemas.microsoft.com/office/drawing/2014/main" id="{00000000-0008-0000-0100-000013000000}"/>
                </a:ext>
              </a:extLst>
            </xdr:cNvPr>
            <xdr:cNvSpPr/>
          </xdr:nvSpPr>
          <xdr:spPr>
            <a:xfrm>
              <a:off x="1435" y="1677"/>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0" name="Shape 70">
              <a:extLst>
                <a:ext uri="{FF2B5EF4-FFF2-40B4-BE49-F238E27FC236}">
                  <a16:creationId xmlns:a16="http://schemas.microsoft.com/office/drawing/2014/main" id="{00000000-0008-0000-0100-000046000000}"/>
                </a:ext>
              </a:extLst>
            </xdr:cNvPr>
            <xdr:cNvSpPr/>
          </xdr:nvSpPr>
          <xdr:spPr>
            <a:xfrm>
              <a:off x="1435"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59" name="Shape 159">
              <a:extLst>
                <a:ext uri="{FF2B5EF4-FFF2-40B4-BE49-F238E27FC236}">
                  <a16:creationId xmlns:a16="http://schemas.microsoft.com/office/drawing/2014/main" id="{00000000-0008-0000-0100-00009F000000}"/>
                </a:ext>
              </a:extLst>
            </xdr:cNvPr>
            <xdr:cNvCxnSpPr/>
          </xdr:nvCxnSpPr>
          <xdr:spPr>
            <a:xfrm rot="10800000" flipH="1">
              <a:off x="1435"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160" name="Shape 160">
              <a:extLst>
                <a:ext uri="{FF2B5EF4-FFF2-40B4-BE49-F238E27FC236}">
                  <a16:creationId xmlns:a16="http://schemas.microsoft.com/office/drawing/2014/main" id="{00000000-0008-0000-0100-0000A0000000}"/>
                </a:ext>
              </a:extLst>
            </xdr:cNvPr>
            <xdr:cNvSpPr/>
          </xdr:nvSpPr>
          <xdr:spPr>
            <a:xfrm rot="1200253">
              <a:off x="1444" y="1677"/>
              <a:ext cx="7"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1" name="Shape 71">
              <a:extLst>
                <a:ext uri="{FF2B5EF4-FFF2-40B4-BE49-F238E27FC236}">
                  <a16:creationId xmlns:a16="http://schemas.microsoft.com/office/drawing/2014/main" id="{00000000-0008-0000-0100-000047000000}"/>
                </a:ext>
              </a:extLst>
            </xdr:cNvPr>
            <xdr:cNvSpPr/>
          </xdr:nvSpPr>
          <xdr:spPr>
            <a:xfrm>
              <a:off x="1451"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161" name="Shape 161">
              <a:extLst>
                <a:ext uri="{FF2B5EF4-FFF2-40B4-BE49-F238E27FC236}">
                  <a16:creationId xmlns:a16="http://schemas.microsoft.com/office/drawing/2014/main" id="{00000000-0008-0000-0100-0000A1000000}"/>
                </a:ext>
              </a:extLst>
            </xdr:cNvPr>
            <xdr:cNvCxnSpPr/>
          </xdr:nvCxnSpPr>
          <xdr:spPr>
            <a:xfrm rot="10800000" flipH="1">
              <a:off x="1462"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162" name="Shape 162">
              <a:extLst>
                <a:ext uri="{FF2B5EF4-FFF2-40B4-BE49-F238E27FC236}">
                  <a16:creationId xmlns:a16="http://schemas.microsoft.com/office/drawing/2014/main" id="{00000000-0008-0000-0100-0000A2000000}"/>
                </a:ext>
              </a:extLst>
            </xdr:cNvPr>
            <xdr:cNvSpPr/>
          </xdr:nvSpPr>
          <xdr:spPr>
            <a:xfrm rot="1067597">
              <a:off x="1471" y="1677"/>
              <a:ext cx="8"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0</xdr:col>
      <xdr:colOff>0</xdr:colOff>
      <xdr:row>0</xdr:row>
      <xdr:rowOff>0</xdr:rowOff>
    </xdr:from>
    <xdr:ext cx="4000500" cy="161925"/>
    <xdr:sp macro="" textlink="">
      <xdr:nvSpPr>
        <xdr:cNvPr id="53" name="Shape 53">
          <a:extLst>
            <a:ext uri="{FF2B5EF4-FFF2-40B4-BE49-F238E27FC236}">
              <a16:creationId xmlns:a16="http://schemas.microsoft.com/office/drawing/2014/main" id="{00000000-0008-0000-0100-000035000000}"/>
            </a:ext>
          </a:extLst>
        </xdr:cNvPr>
        <xdr:cNvSpPr/>
      </xdr:nvSpPr>
      <xdr:spPr>
        <a:xfrm>
          <a:off x="3345750" y="3699038"/>
          <a:ext cx="4000500" cy="161925"/>
        </a:xfrm>
        <a:prstGeom prst="rect">
          <a:avLst/>
        </a:prstGeom>
        <a:noFill/>
        <a:ln w="9525" cap="flat" cmpd="sng">
          <a:solidFill>
            <a:srgbClr val="000000"/>
          </a:solidFill>
          <a:prstDash val="solid"/>
          <a:miter lim="800000"/>
          <a:headEnd type="none" w="sm" len="sm"/>
          <a:tailEnd type="none" w="sm" len="sm"/>
        </a:ln>
        <a:effectLst>
          <a:outerShdw dist="35921" dir="2700000" algn="ctr" rotWithShape="0">
            <a:srgbClr val="808080"/>
          </a:outerShdw>
        </a:effectLst>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43</xdr:col>
      <xdr:colOff>723900</xdr:colOff>
      <xdr:row>12</xdr:row>
      <xdr:rowOff>180975</xdr:rowOff>
    </xdr:from>
    <xdr:ext cx="38100" cy="0"/>
    <xdr:grpSp>
      <xdr:nvGrpSpPr>
        <xdr:cNvPr id="20" name="Shape 2">
          <a:extLst>
            <a:ext uri="{FF2B5EF4-FFF2-40B4-BE49-F238E27FC236}">
              <a16:creationId xmlns:a16="http://schemas.microsoft.com/office/drawing/2014/main" id="{00000000-0008-0000-0100-000014000000}"/>
            </a:ext>
          </a:extLst>
        </xdr:cNvPr>
        <xdr:cNvGrpSpPr/>
      </xdr:nvGrpSpPr>
      <xdr:grpSpPr>
        <a:xfrm>
          <a:off x="12565474" y="2189927"/>
          <a:ext cx="38100" cy="0"/>
          <a:chOff x="5203125" y="3780000"/>
          <a:chExt cx="285750" cy="0"/>
        </a:xfrm>
      </xdr:grpSpPr>
      <xdr:cxnSp macro="">
        <xdr:nvCxnSpPr>
          <xdr:cNvPr id="54" name="Shape 54">
            <a:extLst>
              <a:ext uri="{FF2B5EF4-FFF2-40B4-BE49-F238E27FC236}">
                <a16:creationId xmlns:a16="http://schemas.microsoft.com/office/drawing/2014/main" id="{00000000-0008-0000-0100-000036000000}"/>
              </a:ext>
            </a:extLst>
          </xdr:cNvPr>
          <xdr:cNvCxnSpPr/>
        </xdr:nvCxnSpPr>
        <xdr:spPr>
          <a:xfrm rot="10800000">
            <a:off x="5203125" y="3780000"/>
            <a:ext cx="285750"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2</xdr:col>
      <xdr:colOff>-9525</xdr:colOff>
      <xdr:row>18</xdr:row>
      <xdr:rowOff>47625</xdr:rowOff>
    </xdr:from>
    <xdr:ext cx="847725" cy="1076325"/>
    <xdr:sp macro="" textlink="">
      <xdr:nvSpPr>
        <xdr:cNvPr id="163" name="Shape 163">
          <a:extLst>
            <a:ext uri="{FF2B5EF4-FFF2-40B4-BE49-F238E27FC236}">
              <a16:creationId xmlns:a16="http://schemas.microsoft.com/office/drawing/2014/main" id="{00000000-0008-0000-0100-0000A3000000}"/>
            </a:ext>
          </a:extLst>
        </xdr:cNvPr>
        <xdr:cNvSpPr/>
      </xdr:nvSpPr>
      <xdr:spPr>
        <a:xfrm rot="3560296">
          <a:off x="4831650" y="3599025"/>
          <a:ext cx="1028700" cy="361950"/>
        </a:xfrm>
        <a:prstGeom prst="rightArrow">
          <a:avLst>
            <a:gd name="adj1" fmla="val 50000"/>
            <a:gd name="adj2" fmla="val 50000"/>
          </a:avLst>
        </a:prstGeom>
        <a:solidFill>
          <a:srgbClr val="0070C0"/>
        </a:solidFill>
        <a:ln w="12700" cap="flat" cmpd="sng">
          <a:solidFill>
            <a:srgbClr val="FFCCCC"/>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104775</xdr:rowOff>
    </xdr:from>
    <xdr:ext cx="752475" cy="371475"/>
    <xdr:sp macro="" textlink="">
      <xdr:nvSpPr>
        <xdr:cNvPr id="164" name="Shape 164">
          <a:extLst>
            <a:ext uri="{FF2B5EF4-FFF2-40B4-BE49-F238E27FC236}">
              <a16:creationId xmlns:a16="http://schemas.microsoft.com/office/drawing/2014/main" id="{00000000-0008-0000-0100-0000A4000000}"/>
            </a:ext>
          </a:extLst>
        </xdr:cNvPr>
        <xdr:cNvSpPr/>
      </xdr:nvSpPr>
      <xdr:spPr>
        <a:xfrm>
          <a:off x="4974525" y="3599025"/>
          <a:ext cx="742950" cy="3619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114300</xdr:rowOff>
    </xdr:from>
    <xdr:ext cx="752475" cy="142875"/>
    <xdr:sp macro="" textlink="">
      <xdr:nvSpPr>
        <xdr:cNvPr id="165" name="Shape 165">
          <a:extLst>
            <a:ext uri="{FF2B5EF4-FFF2-40B4-BE49-F238E27FC236}">
              <a16:creationId xmlns:a16="http://schemas.microsoft.com/office/drawing/2014/main" id="{00000000-0008-0000-0100-0000A5000000}"/>
            </a:ext>
          </a:extLst>
        </xdr:cNvPr>
        <xdr:cNvSpPr/>
      </xdr:nvSpPr>
      <xdr:spPr>
        <a:xfrm>
          <a:off x="4974525" y="3713325"/>
          <a:ext cx="74295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PROCESO</a:t>
          </a:r>
          <a:endParaRPr sz="1400"/>
        </a:p>
      </xdr:txBody>
    </xdr:sp>
    <xdr:clientData fLocksWithSheet="0"/>
  </xdr:oneCellAnchor>
  <xdr:oneCellAnchor>
    <xdr:from>
      <xdr:col>46</xdr:col>
      <xdr:colOff>323850</xdr:colOff>
      <xdr:row>32</xdr:row>
      <xdr:rowOff>38100</xdr:rowOff>
    </xdr:from>
    <xdr:ext cx="771525" cy="304800"/>
    <xdr:sp macro="" textlink="">
      <xdr:nvSpPr>
        <xdr:cNvPr id="166" name="Shape 166">
          <a:extLst>
            <a:ext uri="{FF2B5EF4-FFF2-40B4-BE49-F238E27FC236}">
              <a16:creationId xmlns:a16="http://schemas.microsoft.com/office/drawing/2014/main" id="{00000000-0008-0000-0100-0000A6000000}"/>
            </a:ext>
          </a:extLst>
        </xdr:cNvPr>
        <xdr:cNvSpPr/>
      </xdr:nvSpPr>
      <xdr:spPr>
        <a:xfrm>
          <a:off x="4965000" y="3632363"/>
          <a:ext cx="762000" cy="29527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142875</xdr:colOff>
      <xdr:row>32</xdr:row>
      <xdr:rowOff>38100</xdr:rowOff>
    </xdr:from>
    <xdr:ext cx="276225" cy="180975"/>
    <xdr:sp macro="" textlink="">
      <xdr:nvSpPr>
        <xdr:cNvPr id="59" name="Shape 59">
          <a:extLst>
            <a:ext uri="{FF2B5EF4-FFF2-40B4-BE49-F238E27FC236}">
              <a16:creationId xmlns:a16="http://schemas.microsoft.com/office/drawing/2014/main" id="{00000000-0008-0000-0100-00003B000000}"/>
            </a:ext>
          </a:extLst>
        </xdr:cNvPr>
        <xdr:cNvSpPr/>
      </xdr:nvSpPr>
      <xdr:spPr>
        <a:xfrm rot="10800000" flipH="1">
          <a:off x="5217413" y="3694275"/>
          <a:ext cx="257175" cy="171450"/>
        </a:xfrm>
        <a:prstGeom prst="parallelogram">
          <a:avLst>
            <a:gd name="adj"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257175</xdr:colOff>
      <xdr:row>33</xdr:row>
      <xdr:rowOff>47625</xdr:rowOff>
    </xdr:from>
    <xdr:ext cx="304800" cy="123825"/>
    <xdr:sp macro="" textlink="">
      <xdr:nvSpPr>
        <xdr:cNvPr id="60" name="Shape 60">
          <a:extLst>
            <a:ext uri="{FF2B5EF4-FFF2-40B4-BE49-F238E27FC236}">
              <a16:creationId xmlns:a16="http://schemas.microsoft.com/office/drawing/2014/main" id="{00000000-0008-0000-0100-00003C000000}"/>
            </a:ext>
          </a:extLst>
        </xdr:cNvPr>
        <xdr:cNvSpPr/>
      </xdr:nvSpPr>
      <xdr:spPr>
        <a:xfrm>
          <a:off x="5198363" y="3722850"/>
          <a:ext cx="295275" cy="114300"/>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44</xdr:col>
      <xdr:colOff>47625</xdr:colOff>
      <xdr:row>7</xdr:row>
      <xdr:rowOff>0</xdr:rowOff>
    </xdr:from>
    <xdr:ext cx="600075" cy="285750"/>
    <xdr:sp macro="" textlink="">
      <xdr:nvSpPr>
        <xdr:cNvPr id="167" name="Shape 167">
          <a:extLst>
            <a:ext uri="{FF2B5EF4-FFF2-40B4-BE49-F238E27FC236}">
              <a16:creationId xmlns:a16="http://schemas.microsoft.com/office/drawing/2014/main" id="{00000000-0008-0000-0100-0000A7000000}"/>
            </a:ext>
          </a:extLst>
        </xdr:cNvPr>
        <xdr:cNvSpPr/>
      </xdr:nvSpPr>
      <xdr:spPr>
        <a:xfrm>
          <a:off x="5050725" y="3641888"/>
          <a:ext cx="590550" cy="2762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600">
              <a:solidFill>
                <a:schemeClr val="dk2"/>
              </a:solidFill>
              <a:latin typeface="Calibri"/>
              <a:ea typeface="Calibri"/>
              <a:cs typeface="Calibri"/>
              <a:sym typeface="Calibri"/>
            </a:rPr>
            <a:t>Control de produccción</a:t>
          </a:r>
          <a:endParaRPr sz="1400"/>
        </a:p>
      </xdr:txBody>
    </xdr:sp>
    <xdr:clientData fLocksWithSheet="0"/>
  </xdr:oneCellAnchor>
  <xdr:oneCellAnchor>
    <xdr:from>
      <xdr:col>46</xdr:col>
      <xdr:colOff>9525</xdr:colOff>
      <xdr:row>20</xdr:row>
      <xdr:rowOff>95250</xdr:rowOff>
    </xdr:from>
    <xdr:ext cx="895350" cy="285750"/>
    <xdr:grpSp>
      <xdr:nvGrpSpPr>
        <xdr:cNvPr id="21" name="Shape 2">
          <a:extLst>
            <a:ext uri="{FF2B5EF4-FFF2-40B4-BE49-F238E27FC236}">
              <a16:creationId xmlns:a16="http://schemas.microsoft.com/office/drawing/2014/main" id="{00000000-0008-0000-0100-000015000000}"/>
            </a:ext>
          </a:extLst>
        </xdr:cNvPr>
        <xdr:cNvGrpSpPr/>
      </xdr:nvGrpSpPr>
      <xdr:grpSpPr>
        <a:xfrm>
          <a:off x="14249988" y="3446639"/>
          <a:ext cx="895350" cy="285750"/>
          <a:chOff x="4912613" y="3651413"/>
          <a:chExt cx="866775" cy="257175"/>
        </a:xfrm>
      </xdr:grpSpPr>
      <xdr:cxnSp macro="">
        <xdr:nvCxnSpPr>
          <xdr:cNvPr id="168" name="Shape 168">
            <a:extLst>
              <a:ext uri="{FF2B5EF4-FFF2-40B4-BE49-F238E27FC236}">
                <a16:creationId xmlns:a16="http://schemas.microsoft.com/office/drawing/2014/main" id="{00000000-0008-0000-0100-0000A8000000}"/>
              </a:ext>
            </a:extLst>
          </xdr:cNvPr>
          <xdr:cNvCxnSpPr/>
        </xdr:nvCxnSpPr>
        <xdr:spPr>
          <a:xfrm flipH="1">
            <a:off x="4912613" y="3651413"/>
            <a:ext cx="866775" cy="257175"/>
          </a:xfrm>
          <a:prstGeom prst="bentConnector3">
            <a:avLst>
              <a:gd name="adj1" fmla="val 100000"/>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45</xdr:col>
      <xdr:colOff>447675</xdr:colOff>
      <xdr:row>22</xdr:row>
      <xdr:rowOff>123825</xdr:rowOff>
    </xdr:from>
    <xdr:ext cx="523875" cy="381000"/>
    <xdr:sp macro="" textlink="">
      <xdr:nvSpPr>
        <xdr:cNvPr id="169" name="Shape 169">
          <a:extLst>
            <a:ext uri="{FF2B5EF4-FFF2-40B4-BE49-F238E27FC236}">
              <a16:creationId xmlns:a16="http://schemas.microsoft.com/office/drawing/2014/main" id="{00000000-0008-0000-0100-0000A9000000}"/>
            </a:ext>
          </a:extLst>
        </xdr:cNvPr>
        <xdr:cNvSpPr/>
      </xdr:nvSpPr>
      <xdr:spPr>
        <a:xfrm rot="10800000">
          <a:off x="5088825" y="3599025"/>
          <a:ext cx="514350" cy="361950"/>
        </a:xfrm>
        <a:prstGeom prst="triangle">
          <a:avLst>
            <a:gd name="adj" fmla="val 50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b"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S</a:t>
          </a:r>
          <a:endParaRPr sz="1400"/>
        </a:p>
      </xdr:txBody>
    </xdr:sp>
    <xdr:clientData fLocksWithSheet="0"/>
  </xdr:oneCellAnchor>
  <xdr:oneCellAnchor>
    <xdr:from>
      <xdr:col>46</xdr:col>
      <xdr:colOff>142875</xdr:colOff>
      <xdr:row>19</xdr:row>
      <xdr:rowOff>104775</xdr:rowOff>
    </xdr:from>
    <xdr:ext cx="447675" cy="361950"/>
    <xdr:sp macro="" textlink="">
      <xdr:nvSpPr>
        <xdr:cNvPr id="64" name="Shape 64">
          <a:extLst>
            <a:ext uri="{FF2B5EF4-FFF2-40B4-BE49-F238E27FC236}">
              <a16:creationId xmlns:a16="http://schemas.microsoft.com/office/drawing/2014/main" id="{00000000-0008-0000-0100-000040000000}"/>
            </a:ext>
          </a:extLst>
        </xdr:cNvPr>
        <xdr:cNvSpPr/>
      </xdr:nvSpPr>
      <xdr:spPr>
        <a:xfrm>
          <a:off x="5131688" y="3603788"/>
          <a:ext cx="428625" cy="3524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419100</xdr:colOff>
      <xdr:row>19</xdr:row>
      <xdr:rowOff>104775</xdr:rowOff>
    </xdr:from>
    <xdr:ext cx="161925" cy="152400"/>
    <xdr:sp macro="" textlink="">
      <xdr:nvSpPr>
        <xdr:cNvPr id="170" name="Shape 170">
          <a:extLst>
            <a:ext uri="{FF2B5EF4-FFF2-40B4-BE49-F238E27FC236}">
              <a16:creationId xmlns:a16="http://schemas.microsoft.com/office/drawing/2014/main" id="{00000000-0008-0000-0100-0000AA000000}"/>
            </a:ext>
          </a:extLst>
        </xdr:cNvPr>
        <xdr:cNvSpPr/>
      </xdr:nvSpPr>
      <xdr:spPr>
        <a:xfrm>
          <a:off x="5269800" y="3713325"/>
          <a:ext cx="15240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a:solidFill>
                <a:schemeClr val="lt1"/>
              </a:solidFill>
              <a:latin typeface="Calibri"/>
              <a:ea typeface="Calibri"/>
              <a:cs typeface="Calibri"/>
              <a:sym typeface="Calibri"/>
            </a:rPr>
            <a:t>P</a:t>
          </a:r>
          <a:endParaRPr sz="1400"/>
        </a:p>
      </xdr:txBody>
    </xdr:sp>
    <xdr:clientData fLocksWithSheet="0"/>
  </xdr:oneCellAnchor>
  <xdr:oneCellAnchor>
    <xdr:from>
      <xdr:col>46</xdr:col>
      <xdr:colOff>228600</xdr:colOff>
      <xdr:row>24</xdr:row>
      <xdr:rowOff>47625</xdr:rowOff>
    </xdr:from>
    <xdr:ext cx="952500" cy="295275"/>
    <xdr:grpSp>
      <xdr:nvGrpSpPr>
        <xdr:cNvPr id="22" name="Shape 2">
          <a:extLst>
            <a:ext uri="{FF2B5EF4-FFF2-40B4-BE49-F238E27FC236}">
              <a16:creationId xmlns:a16="http://schemas.microsoft.com/office/drawing/2014/main" id="{00000000-0008-0000-0100-000016000000}"/>
            </a:ext>
          </a:extLst>
        </xdr:cNvPr>
        <xdr:cNvGrpSpPr/>
      </xdr:nvGrpSpPr>
      <xdr:grpSpPr>
        <a:xfrm>
          <a:off x="14469063" y="4057532"/>
          <a:ext cx="952500" cy="295275"/>
          <a:chOff x="4884038" y="3646650"/>
          <a:chExt cx="923925" cy="266700"/>
        </a:xfrm>
      </xdr:grpSpPr>
      <xdr:cxnSp macro="">
        <xdr:nvCxnSpPr>
          <xdr:cNvPr id="171" name="Shape 171">
            <a:extLst>
              <a:ext uri="{FF2B5EF4-FFF2-40B4-BE49-F238E27FC236}">
                <a16:creationId xmlns:a16="http://schemas.microsoft.com/office/drawing/2014/main" id="{00000000-0008-0000-0100-0000AB000000}"/>
              </a:ext>
            </a:extLst>
          </xdr:cNvPr>
          <xdr:cNvCxnSpPr/>
        </xdr:nvCxnSpPr>
        <xdr:spPr>
          <a:xfrm flipH="1">
            <a:off x="4884038" y="3646650"/>
            <a:ext cx="923925" cy="266700"/>
          </a:xfrm>
          <a:prstGeom prst="bentConnector3">
            <a:avLst>
              <a:gd name="adj1" fmla="val 99639"/>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43</xdr:col>
      <xdr:colOff>276225</xdr:colOff>
      <xdr:row>7</xdr:row>
      <xdr:rowOff>47625</xdr:rowOff>
    </xdr:from>
    <xdr:ext cx="209550" cy="285750"/>
    <xdr:sp macro="" textlink="">
      <xdr:nvSpPr>
        <xdr:cNvPr id="67" name="Shape 67">
          <a:extLst>
            <a:ext uri="{FF2B5EF4-FFF2-40B4-BE49-F238E27FC236}">
              <a16:creationId xmlns:a16="http://schemas.microsoft.com/office/drawing/2014/main" id="{00000000-0008-0000-0100-000043000000}"/>
            </a:ext>
          </a:extLst>
        </xdr:cNvPr>
        <xdr:cNvSpPr/>
      </xdr:nvSpPr>
      <xdr:spPr>
        <a:xfrm>
          <a:off x="5250750" y="3641888"/>
          <a:ext cx="190500" cy="276225"/>
        </a:xfrm>
        <a:prstGeom prst="can">
          <a:avLst>
            <a:gd name="adj" fmla="val 25000"/>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42</xdr:col>
      <xdr:colOff>114300</xdr:colOff>
      <xdr:row>31</xdr:row>
      <xdr:rowOff>95250</xdr:rowOff>
    </xdr:from>
    <xdr:ext cx="457200" cy="323850"/>
    <xdr:sp macro="" textlink="">
      <xdr:nvSpPr>
        <xdr:cNvPr id="68" name="Shape 68">
          <a:extLst>
            <a:ext uri="{FF2B5EF4-FFF2-40B4-BE49-F238E27FC236}">
              <a16:creationId xmlns:a16="http://schemas.microsoft.com/office/drawing/2014/main" id="{00000000-0008-0000-0100-000044000000}"/>
            </a:ext>
          </a:extLst>
        </xdr:cNvPr>
        <xdr:cNvSpPr/>
      </xdr:nvSpPr>
      <xdr:spPr>
        <a:xfrm>
          <a:off x="5126925" y="3622838"/>
          <a:ext cx="438150" cy="314325"/>
        </a:xfrm>
        <a:prstGeom prst="irregularSeal1">
          <a:avLst/>
        </a:prstGeom>
        <a:solidFill>
          <a:schemeClr val="accent4"/>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228600</xdr:colOff>
      <xdr:row>14</xdr:row>
      <xdr:rowOff>76200</xdr:rowOff>
    </xdr:from>
    <xdr:ext cx="114300" cy="38100"/>
    <xdr:grpSp>
      <xdr:nvGrpSpPr>
        <xdr:cNvPr id="23" name="Shape 2">
          <a:extLst>
            <a:ext uri="{FF2B5EF4-FFF2-40B4-BE49-F238E27FC236}">
              <a16:creationId xmlns:a16="http://schemas.microsoft.com/office/drawing/2014/main" id="{00000000-0008-0000-0100-000017000000}"/>
            </a:ext>
          </a:extLst>
        </xdr:cNvPr>
        <xdr:cNvGrpSpPr/>
      </xdr:nvGrpSpPr>
      <xdr:grpSpPr>
        <a:xfrm>
          <a:off x="14469063" y="2439811"/>
          <a:ext cx="114300" cy="38100"/>
          <a:chOff x="5288850" y="3780000"/>
          <a:chExt cx="114300" cy="0"/>
        </a:xfrm>
      </xdr:grpSpPr>
      <xdr:cxnSp macro="">
        <xdr:nvCxnSpPr>
          <xdr:cNvPr id="69" name="Shape 69">
            <a:extLst>
              <a:ext uri="{FF2B5EF4-FFF2-40B4-BE49-F238E27FC236}">
                <a16:creationId xmlns:a16="http://schemas.microsoft.com/office/drawing/2014/main" id="{00000000-0008-0000-0100-000045000000}"/>
              </a:ext>
            </a:extLst>
          </xdr:cNvPr>
          <xdr:cNvCxnSpPr>
            <a:stCxn id="70" idx="6"/>
            <a:endCxn id="71" idx="2"/>
          </xdr:cNvCxnSpPr>
        </xdr:nvCxnSpPr>
        <xdr:spPr>
          <a:xfrm>
            <a:off x="5288850" y="3780000"/>
            <a:ext cx="114300" cy="0"/>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47</xdr:col>
      <xdr:colOff>209550</xdr:colOff>
      <xdr:row>0</xdr:row>
      <xdr:rowOff>361950</xdr:rowOff>
    </xdr:from>
    <xdr:ext cx="809625" cy="152400"/>
    <xdr:sp macro="" textlink="">
      <xdr:nvSpPr>
        <xdr:cNvPr id="172" name="Shape 172">
          <a:extLst>
            <a:ext uri="{FF2B5EF4-FFF2-40B4-BE49-F238E27FC236}">
              <a16:creationId xmlns:a16="http://schemas.microsoft.com/office/drawing/2014/main" id="{00000000-0008-0000-0100-0000AC00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209550</xdr:colOff>
      <xdr:row>0</xdr:row>
      <xdr:rowOff>314325</xdr:rowOff>
    </xdr:from>
    <xdr:ext cx="800100" cy="38100"/>
    <xdr:sp macro="" textlink="">
      <xdr:nvSpPr>
        <xdr:cNvPr id="173" name="Shape 173">
          <a:extLst>
            <a:ext uri="{FF2B5EF4-FFF2-40B4-BE49-F238E27FC236}">
              <a16:creationId xmlns:a16="http://schemas.microsoft.com/office/drawing/2014/main" id="{00000000-0008-0000-0100-0000AD000000}"/>
            </a:ext>
          </a:extLst>
        </xdr:cNvPr>
        <xdr:cNvSpPr/>
      </xdr:nvSpPr>
      <xdr:spPr>
        <a:xfrm rot="10800000" flipH="1">
          <a:off x="4945950" y="3732375"/>
          <a:ext cx="800100" cy="952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C/T= 45seg</a:t>
          </a:r>
          <a:endParaRPr sz="600" b="1">
            <a:solidFill>
              <a:schemeClr val="dk1"/>
            </a:solidFill>
          </a:endParaRPr>
        </a:p>
      </xdr:txBody>
    </xdr:sp>
    <xdr:clientData fLocksWithSheet="0"/>
  </xdr:oneCellAnchor>
  <xdr:oneCellAnchor>
    <xdr:from>
      <xdr:col>47</xdr:col>
      <xdr:colOff>200025</xdr:colOff>
      <xdr:row>1</xdr:row>
      <xdr:rowOff>114300</xdr:rowOff>
    </xdr:from>
    <xdr:ext cx="809625" cy="142875"/>
    <xdr:sp macro="" textlink="">
      <xdr:nvSpPr>
        <xdr:cNvPr id="174" name="Shape 174">
          <a:extLst>
            <a:ext uri="{FF2B5EF4-FFF2-40B4-BE49-F238E27FC236}">
              <a16:creationId xmlns:a16="http://schemas.microsoft.com/office/drawing/2014/main" id="{00000000-0008-0000-0100-0000AE00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C/O= 30min</a:t>
          </a:r>
          <a:endParaRPr sz="600" b="1">
            <a:solidFill>
              <a:schemeClr val="dk1"/>
            </a:solidFill>
          </a:endParaRPr>
        </a:p>
      </xdr:txBody>
    </xdr:sp>
    <xdr:clientData fLocksWithSheet="0"/>
  </xdr:oneCellAnchor>
  <xdr:oneCellAnchor>
    <xdr:from>
      <xdr:col>47</xdr:col>
      <xdr:colOff>209550</xdr:colOff>
      <xdr:row>2</xdr:row>
      <xdr:rowOff>85725</xdr:rowOff>
    </xdr:from>
    <xdr:ext cx="809625" cy="133350"/>
    <xdr:sp macro="" textlink="">
      <xdr:nvSpPr>
        <xdr:cNvPr id="175" name="Shape 175">
          <a:extLst>
            <a:ext uri="{FF2B5EF4-FFF2-40B4-BE49-F238E27FC236}">
              <a16:creationId xmlns:a16="http://schemas.microsoft.com/office/drawing/2014/main" id="{00000000-0008-0000-0100-0000AF000000}"/>
            </a:ext>
          </a:extLst>
        </xdr:cNvPr>
        <xdr:cNvSpPr/>
      </xdr:nvSpPr>
      <xdr:spPr>
        <a:xfrm>
          <a:off x="4945950" y="3718088"/>
          <a:ext cx="800100" cy="1238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3 turnos</a:t>
          </a:r>
          <a:endParaRPr sz="600" b="1">
            <a:solidFill>
              <a:schemeClr val="dk1"/>
            </a:solidFill>
          </a:endParaRPr>
        </a:p>
      </xdr:txBody>
    </xdr:sp>
    <xdr:clientData fLocksWithSheet="0"/>
  </xdr:oneCellAnchor>
  <xdr:oneCellAnchor>
    <xdr:from>
      <xdr:col>47</xdr:col>
      <xdr:colOff>200025</xdr:colOff>
      <xdr:row>2</xdr:row>
      <xdr:rowOff>209550</xdr:rowOff>
    </xdr:from>
    <xdr:ext cx="809625" cy="142875"/>
    <xdr:sp macro="" textlink="">
      <xdr:nvSpPr>
        <xdr:cNvPr id="176" name="Shape 176">
          <a:extLst>
            <a:ext uri="{FF2B5EF4-FFF2-40B4-BE49-F238E27FC236}">
              <a16:creationId xmlns:a16="http://schemas.microsoft.com/office/drawing/2014/main" id="{00000000-0008-0000-0100-0000B000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5% Scrap</a:t>
          </a:r>
          <a:endParaRPr sz="1400"/>
        </a:p>
      </xdr:txBody>
    </xdr:sp>
    <xdr:clientData fLocksWithSheet="0"/>
  </xdr:oneCellAnchor>
  <xdr:oneCellAnchor>
    <xdr:from>
      <xdr:col>17</xdr:col>
      <xdr:colOff>200025</xdr:colOff>
      <xdr:row>1</xdr:row>
      <xdr:rowOff>123825</xdr:rowOff>
    </xdr:from>
    <xdr:ext cx="2228850" cy="828675"/>
    <xdr:sp macro="" textlink="">
      <xdr:nvSpPr>
        <xdr:cNvPr id="177" name="Shape 177">
          <a:extLst>
            <a:ext uri="{FF2B5EF4-FFF2-40B4-BE49-F238E27FC236}">
              <a16:creationId xmlns:a16="http://schemas.microsoft.com/office/drawing/2014/main" id="{00000000-0008-0000-0100-0000B1000000}"/>
            </a:ext>
          </a:extLst>
        </xdr:cNvPr>
        <xdr:cNvSpPr/>
      </xdr:nvSpPr>
      <xdr:spPr>
        <a:xfrm>
          <a:off x="4250625" y="3384713"/>
          <a:ext cx="2190750" cy="790575"/>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17</xdr:col>
      <xdr:colOff>209550</xdr:colOff>
      <xdr:row>1</xdr:row>
      <xdr:rowOff>142875</xdr:rowOff>
    </xdr:from>
    <xdr:ext cx="2200275" cy="457200"/>
    <xdr:sp macro="" textlink="">
      <xdr:nvSpPr>
        <xdr:cNvPr id="178" name="Shape 178">
          <a:extLst>
            <a:ext uri="{FF2B5EF4-FFF2-40B4-BE49-F238E27FC236}">
              <a16:creationId xmlns:a16="http://schemas.microsoft.com/office/drawing/2014/main" id="{00000000-0008-0000-0100-0000B2000000}"/>
            </a:ext>
          </a:extLst>
        </xdr:cNvPr>
        <xdr:cNvSpPr/>
      </xdr:nvSpPr>
      <xdr:spPr>
        <a:xfrm>
          <a:off x="4250625" y="3556163"/>
          <a:ext cx="2190750" cy="447675"/>
        </a:xfrm>
        <a:prstGeom prst="rect">
          <a:avLst/>
        </a:prstGeom>
        <a:solidFill>
          <a:schemeClr val="dk1"/>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100" b="1">
              <a:solidFill>
                <a:schemeClr val="lt1"/>
              </a:solidFill>
              <a:latin typeface="Calibri"/>
              <a:ea typeface="Calibri"/>
              <a:cs typeface="Calibri"/>
              <a:sym typeface="Calibri"/>
            </a:rPr>
            <a:t>CONTROL DE PRODUCCIÓN</a:t>
          </a:r>
          <a:endParaRPr sz="1100" b="1"/>
        </a:p>
      </xdr:txBody>
    </xdr:sp>
    <xdr:clientData fLocksWithSheet="0"/>
  </xdr:oneCellAnchor>
  <xdr:oneCellAnchor>
    <xdr:from>
      <xdr:col>0</xdr:col>
      <xdr:colOff>0</xdr:colOff>
      <xdr:row>3</xdr:row>
      <xdr:rowOff>95250</xdr:rowOff>
    </xdr:from>
    <xdr:ext cx="1638300" cy="762000"/>
    <xdr:grpSp>
      <xdr:nvGrpSpPr>
        <xdr:cNvPr id="24" name="Shape 2">
          <a:extLst>
            <a:ext uri="{FF2B5EF4-FFF2-40B4-BE49-F238E27FC236}">
              <a16:creationId xmlns:a16="http://schemas.microsoft.com/office/drawing/2014/main" id="{00000000-0008-0000-0100-000018000000}"/>
            </a:ext>
          </a:extLst>
        </xdr:cNvPr>
        <xdr:cNvGrpSpPr/>
      </xdr:nvGrpSpPr>
      <xdr:grpSpPr>
        <a:xfrm>
          <a:off x="0" y="647935"/>
          <a:ext cx="1638300" cy="762000"/>
          <a:chOff x="4526850" y="3399000"/>
          <a:chExt cx="1638300" cy="762000"/>
        </a:xfrm>
      </xdr:grpSpPr>
      <xdr:grpSp>
        <xdr:nvGrpSpPr>
          <xdr:cNvPr id="179" name="Shape 179">
            <a:extLst>
              <a:ext uri="{FF2B5EF4-FFF2-40B4-BE49-F238E27FC236}">
                <a16:creationId xmlns:a16="http://schemas.microsoft.com/office/drawing/2014/main" id="{00000000-0008-0000-0100-0000B3000000}"/>
              </a:ext>
            </a:extLst>
          </xdr:cNvPr>
          <xdr:cNvGrpSpPr/>
        </xdr:nvGrpSpPr>
        <xdr:grpSpPr>
          <a:xfrm>
            <a:off x="4526850" y="3399000"/>
            <a:ext cx="1638300" cy="762000"/>
            <a:chOff x="267" y="335"/>
            <a:chExt cx="150" cy="88"/>
          </a:xfrm>
        </xdr:grpSpPr>
        <xdr:sp macro="" textlink="">
          <xdr:nvSpPr>
            <xdr:cNvPr id="25" name="Shape 4">
              <a:extLst>
                <a:ext uri="{FF2B5EF4-FFF2-40B4-BE49-F238E27FC236}">
                  <a16:creationId xmlns:a16="http://schemas.microsoft.com/office/drawing/2014/main" id="{00000000-0008-0000-0100-000019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0" name="Shape 180">
              <a:extLst>
                <a:ext uri="{FF2B5EF4-FFF2-40B4-BE49-F238E27FC236}">
                  <a16:creationId xmlns:a16="http://schemas.microsoft.com/office/drawing/2014/main" id="{00000000-0008-0000-0100-0000B4000000}"/>
                </a:ext>
              </a:extLst>
            </xdr:cNvPr>
            <xdr:cNvSpPr/>
          </xdr:nvSpPr>
          <xdr:spPr>
            <a:xfrm>
              <a:off x="268" y="351"/>
              <a:ext cx="149" cy="72"/>
            </a:xfrm>
            <a:prstGeom prst="rect">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Aluminio FORTE</a:t>
              </a:r>
              <a:endParaRPr sz="1400"/>
            </a:p>
          </xdr:txBody>
        </xdr:sp>
        <xdr:sp macro="" textlink="">
          <xdr:nvSpPr>
            <xdr:cNvPr id="181" name="Shape 181">
              <a:extLst>
                <a:ext uri="{FF2B5EF4-FFF2-40B4-BE49-F238E27FC236}">
                  <a16:creationId xmlns:a16="http://schemas.microsoft.com/office/drawing/2014/main" id="{00000000-0008-0000-0100-0000B5000000}"/>
                </a:ext>
              </a:extLst>
            </xdr:cNvPr>
            <xdr:cNvSpPr/>
          </xdr:nvSpPr>
          <xdr:spPr>
            <a:xfrm flipH="1">
              <a:off x="385"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2" name="Shape 182">
              <a:extLst>
                <a:ext uri="{FF2B5EF4-FFF2-40B4-BE49-F238E27FC236}">
                  <a16:creationId xmlns:a16="http://schemas.microsoft.com/office/drawing/2014/main" id="{00000000-0008-0000-0100-0000B6000000}"/>
                </a:ext>
              </a:extLst>
            </xdr:cNvPr>
            <xdr:cNvSpPr/>
          </xdr:nvSpPr>
          <xdr:spPr>
            <a:xfrm flipH="1">
              <a:off x="361"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3" name="Shape 183">
              <a:extLst>
                <a:ext uri="{FF2B5EF4-FFF2-40B4-BE49-F238E27FC236}">
                  <a16:creationId xmlns:a16="http://schemas.microsoft.com/office/drawing/2014/main" id="{00000000-0008-0000-0100-0000B7000000}"/>
                </a:ext>
              </a:extLst>
            </xdr:cNvPr>
            <xdr:cNvSpPr/>
          </xdr:nvSpPr>
          <xdr:spPr>
            <a:xfrm flipH="1">
              <a:off x="338"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4" name="Shape 184">
              <a:extLst>
                <a:ext uri="{FF2B5EF4-FFF2-40B4-BE49-F238E27FC236}">
                  <a16:creationId xmlns:a16="http://schemas.microsoft.com/office/drawing/2014/main" id="{00000000-0008-0000-0100-0000B8000000}"/>
                </a:ext>
              </a:extLst>
            </xdr:cNvPr>
            <xdr:cNvSpPr/>
          </xdr:nvSpPr>
          <xdr:spPr>
            <a:xfrm flipH="1">
              <a:off x="313"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5" name="Shape 185">
              <a:extLst>
                <a:ext uri="{FF2B5EF4-FFF2-40B4-BE49-F238E27FC236}">
                  <a16:creationId xmlns:a16="http://schemas.microsoft.com/office/drawing/2014/main" id="{00000000-0008-0000-0100-0000B9000000}"/>
                </a:ext>
              </a:extLst>
            </xdr:cNvPr>
            <xdr:cNvSpPr/>
          </xdr:nvSpPr>
          <xdr:spPr>
            <a:xfrm flipH="1">
              <a:off x="291"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6" name="Shape 186">
              <a:extLst>
                <a:ext uri="{FF2B5EF4-FFF2-40B4-BE49-F238E27FC236}">
                  <a16:creationId xmlns:a16="http://schemas.microsoft.com/office/drawing/2014/main" id="{00000000-0008-0000-0100-0000BA000000}"/>
                </a:ext>
              </a:extLst>
            </xdr:cNvPr>
            <xdr:cNvSpPr/>
          </xdr:nvSpPr>
          <xdr:spPr>
            <a:xfrm flipH="1">
              <a:off x="267"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8</xdr:col>
      <xdr:colOff>142875</xdr:colOff>
      <xdr:row>21</xdr:row>
      <xdr:rowOff>104775</xdr:rowOff>
    </xdr:from>
    <xdr:ext cx="1514475" cy="981075"/>
    <xdr:grpSp>
      <xdr:nvGrpSpPr>
        <xdr:cNvPr id="26" name="Shape 2">
          <a:extLst>
            <a:ext uri="{FF2B5EF4-FFF2-40B4-BE49-F238E27FC236}">
              <a16:creationId xmlns:a16="http://schemas.microsoft.com/office/drawing/2014/main" id="{00000000-0008-0000-0100-00001A000000}"/>
            </a:ext>
          </a:extLst>
        </xdr:cNvPr>
        <xdr:cNvGrpSpPr/>
      </xdr:nvGrpSpPr>
      <xdr:grpSpPr>
        <a:xfrm>
          <a:off x="2212505" y="3620794"/>
          <a:ext cx="1514475" cy="981075"/>
          <a:chOff x="4588763" y="3289463"/>
          <a:chExt cx="1514475" cy="981075"/>
        </a:xfrm>
      </xdr:grpSpPr>
      <xdr:grpSp>
        <xdr:nvGrpSpPr>
          <xdr:cNvPr id="187" name="Shape 187">
            <a:extLst>
              <a:ext uri="{FF2B5EF4-FFF2-40B4-BE49-F238E27FC236}">
                <a16:creationId xmlns:a16="http://schemas.microsoft.com/office/drawing/2014/main" id="{00000000-0008-0000-0100-0000BB000000}"/>
              </a:ext>
            </a:extLst>
          </xdr:cNvPr>
          <xdr:cNvGrpSpPr/>
        </xdr:nvGrpSpPr>
        <xdr:grpSpPr>
          <a:xfrm>
            <a:off x="4588763" y="3289463"/>
            <a:ext cx="1514475" cy="981075"/>
            <a:chOff x="3540424" y="3735132"/>
            <a:chExt cx="1326543" cy="658987"/>
          </a:xfrm>
        </xdr:grpSpPr>
        <xdr:sp macro="" textlink="">
          <xdr:nvSpPr>
            <xdr:cNvPr id="27" name="Shape 4">
              <a:extLst>
                <a:ext uri="{FF2B5EF4-FFF2-40B4-BE49-F238E27FC236}">
                  <a16:creationId xmlns:a16="http://schemas.microsoft.com/office/drawing/2014/main" id="{00000000-0008-0000-0100-00001B000000}"/>
                </a:ext>
              </a:extLst>
            </xdr:cNvPr>
            <xdr:cNvSpPr/>
          </xdr:nvSpPr>
          <xdr:spPr>
            <a:xfrm>
              <a:off x="3540424" y="3735132"/>
              <a:ext cx="1326525" cy="658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88" name="Shape 188">
              <a:extLst>
                <a:ext uri="{FF2B5EF4-FFF2-40B4-BE49-F238E27FC236}">
                  <a16:creationId xmlns:a16="http://schemas.microsoft.com/office/drawing/2014/main" id="{00000000-0008-0000-0100-0000BC000000}"/>
                </a:ext>
              </a:extLst>
            </xdr:cNvPr>
            <xdr:cNvSpPr/>
          </xdr:nvSpPr>
          <xdr:spPr>
            <a:xfrm>
              <a:off x="3543279" y="3752732"/>
              <a:ext cx="1323358" cy="641387"/>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189" name="Shape 189">
              <a:extLst>
                <a:ext uri="{FF2B5EF4-FFF2-40B4-BE49-F238E27FC236}">
                  <a16:creationId xmlns:a16="http://schemas.microsoft.com/office/drawing/2014/main" id="{00000000-0008-0000-0100-0000BD000000}"/>
                </a:ext>
              </a:extLst>
            </xdr:cNvPr>
            <xdr:cNvSpPr/>
          </xdr:nvSpPr>
          <xdr:spPr>
            <a:xfrm>
              <a:off x="3540424" y="3735132"/>
              <a:ext cx="1326543" cy="254304"/>
            </a:xfrm>
            <a:prstGeom prst="rect">
              <a:avLst/>
            </a:prstGeom>
            <a:solidFill>
              <a:schemeClr val="dk1"/>
            </a:solidFill>
            <a:ln w="381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a:solidFill>
                    <a:schemeClr val="lt1"/>
                  </a:solidFill>
                  <a:latin typeface="Arial"/>
                  <a:ea typeface="Arial"/>
                  <a:cs typeface="Arial"/>
                  <a:sym typeface="Arial"/>
                </a:rPr>
                <a:t>TROQUELADO /EMBUTIDO</a:t>
              </a:r>
              <a:endParaRPr sz="1400"/>
            </a:p>
          </xdr:txBody>
        </xdr:sp>
      </xdr:grpSp>
    </xdr:grpSp>
    <xdr:clientData fLocksWithSheet="0"/>
  </xdr:oneCellAnchor>
  <xdr:oneCellAnchor>
    <xdr:from>
      <xdr:col>49</xdr:col>
      <xdr:colOff>352425</xdr:colOff>
      <xdr:row>26</xdr:row>
      <xdr:rowOff>85725</xdr:rowOff>
    </xdr:from>
    <xdr:ext cx="3152775" cy="314325"/>
    <xdr:sp macro="" textlink="">
      <xdr:nvSpPr>
        <xdr:cNvPr id="190" name="Shape 190" descr="Light vertical">
          <a:extLst>
            <a:ext uri="{FF2B5EF4-FFF2-40B4-BE49-F238E27FC236}">
              <a16:creationId xmlns:a16="http://schemas.microsoft.com/office/drawing/2014/main" id="{00000000-0008-0000-0100-0000BE000000}"/>
            </a:ext>
          </a:extLst>
        </xdr:cNvPr>
        <xdr:cNvSpPr/>
      </xdr:nvSpPr>
      <xdr:spPr>
        <a:xfrm>
          <a:off x="3774375" y="3627600"/>
          <a:ext cx="3143250" cy="304800"/>
        </a:xfrm>
        <a:prstGeom prst="rightArrow">
          <a:avLst>
            <a:gd name="adj1" fmla="val 50000"/>
            <a:gd name="adj2" fmla="val 50000"/>
          </a:avLst>
        </a:prstGeom>
        <a:solidFill>
          <a:schemeClr val="lt1"/>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lt1"/>
            </a:solidFill>
          </a:endParaRPr>
        </a:p>
      </xdr:txBody>
    </xdr:sp>
    <xdr:clientData fLocksWithSheet="0"/>
  </xdr:oneCellAnchor>
  <xdr:oneCellAnchor>
    <xdr:from>
      <xdr:col>37</xdr:col>
      <xdr:colOff>228600</xdr:colOff>
      <xdr:row>8</xdr:row>
      <xdr:rowOff>47625</xdr:rowOff>
    </xdr:from>
    <xdr:ext cx="371475" cy="228600"/>
    <xdr:sp macro="" textlink="">
      <xdr:nvSpPr>
        <xdr:cNvPr id="191" name="Shape 191">
          <a:extLst>
            <a:ext uri="{FF2B5EF4-FFF2-40B4-BE49-F238E27FC236}">
              <a16:creationId xmlns:a16="http://schemas.microsoft.com/office/drawing/2014/main" id="{00000000-0008-0000-0100-0000BF000000}"/>
            </a:ext>
          </a:extLst>
        </xdr:cNvPr>
        <xdr:cNvSpPr/>
      </xdr:nvSpPr>
      <xdr:spPr>
        <a:xfrm rot="-5400000">
          <a:off x="5241225" y="3603788"/>
          <a:ext cx="209550" cy="352425"/>
        </a:xfrm>
        <a:prstGeom prst="rightArrow">
          <a:avLst>
            <a:gd name="adj1" fmla="val 50000"/>
            <a:gd name="adj2" fmla="val 50000"/>
          </a:avLst>
        </a:prstGeom>
        <a:solidFill>
          <a:srgbClr val="FFCCCC"/>
        </a:solidFill>
        <a:ln w="12700" cap="flat" cmpd="sng">
          <a:solidFill>
            <a:srgbClr val="FFCCCC"/>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35</xdr:col>
      <xdr:colOff>133350</xdr:colOff>
      <xdr:row>3</xdr:row>
      <xdr:rowOff>19050</xdr:rowOff>
    </xdr:from>
    <xdr:ext cx="1676400" cy="752475"/>
    <xdr:grpSp>
      <xdr:nvGrpSpPr>
        <xdr:cNvPr id="28" name="Shape 2">
          <a:extLst>
            <a:ext uri="{FF2B5EF4-FFF2-40B4-BE49-F238E27FC236}">
              <a16:creationId xmlns:a16="http://schemas.microsoft.com/office/drawing/2014/main" id="{00000000-0008-0000-0100-00001C000000}"/>
            </a:ext>
          </a:extLst>
        </xdr:cNvPr>
        <xdr:cNvGrpSpPr/>
      </xdr:nvGrpSpPr>
      <xdr:grpSpPr>
        <a:xfrm>
          <a:off x="9446683" y="571735"/>
          <a:ext cx="1676400" cy="752475"/>
          <a:chOff x="4507800" y="3403763"/>
          <a:chExt cx="1676400" cy="752475"/>
        </a:xfrm>
      </xdr:grpSpPr>
      <xdr:grpSp>
        <xdr:nvGrpSpPr>
          <xdr:cNvPr id="192" name="Shape 192">
            <a:extLst>
              <a:ext uri="{FF2B5EF4-FFF2-40B4-BE49-F238E27FC236}">
                <a16:creationId xmlns:a16="http://schemas.microsoft.com/office/drawing/2014/main" id="{00000000-0008-0000-0100-0000C0000000}"/>
              </a:ext>
            </a:extLst>
          </xdr:cNvPr>
          <xdr:cNvGrpSpPr/>
        </xdr:nvGrpSpPr>
        <xdr:grpSpPr>
          <a:xfrm>
            <a:off x="4507800" y="3403763"/>
            <a:ext cx="1676400" cy="752475"/>
            <a:chOff x="267" y="335"/>
            <a:chExt cx="150" cy="88"/>
          </a:xfrm>
        </xdr:grpSpPr>
        <xdr:sp macro="" textlink="">
          <xdr:nvSpPr>
            <xdr:cNvPr id="29" name="Shape 4">
              <a:extLst>
                <a:ext uri="{FF2B5EF4-FFF2-40B4-BE49-F238E27FC236}">
                  <a16:creationId xmlns:a16="http://schemas.microsoft.com/office/drawing/2014/main" id="{00000000-0008-0000-0100-00001D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3" name="Shape 193">
              <a:extLst>
                <a:ext uri="{FF2B5EF4-FFF2-40B4-BE49-F238E27FC236}">
                  <a16:creationId xmlns:a16="http://schemas.microsoft.com/office/drawing/2014/main" id="{00000000-0008-0000-0100-0000C1000000}"/>
                </a:ext>
              </a:extLst>
            </xdr:cNvPr>
            <xdr:cNvSpPr/>
          </xdr:nvSpPr>
          <xdr:spPr>
            <a:xfrm>
              <a:off x="268" y="351"/>
              <a:ext cx="149" cy="72"/>
            </a:xfrm>
            <a:prstGeom prst="rect">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CERVECERA ORO</a:t>
              </a:r>
              <a:endParaRPr sz="1400"/>
            </a:p>
          </xdr:txBody>
        </xdr:sp>
        <xdr:sp macro="" textlink="">
          <xdr:nvSpPr>
            <xdr:cNvPr id="194" name="Shape 194">
              <a:extLst>
                <a:ext uri="{FF2B5EF4-FFF2-40B4-BE49-F238E27FC236}">
                  <a16:creationId xmlns:a16="http://schemas.microsoft.com/office/drawing/2014/main" id="{00000000-0008-0000-0100-0000C2000000}"/>
                </a:ext>
              </a:extLst>
            </xdr:cNvPr>
            <xdr:cNvSpPr/>
          </xdr:nvSpPr>
          <xdr:spPr>
            <a:xfrm flipH="1">
              <a:off x="385"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5" name="Shape 195">
              <a:extLst>
                <a:ext uri="{FF2B5EF4-FFF2-40B4-BE49-F238E27FC236}">
                  <a16:creationId xmlns:a16="http://schemas.microsoft.com/office/drawing/2014/main" id="{00000000-0008-0000-0100-0000C3000000}"/>
                </a:ext>
              </a:extLst>
            </xdr:cNvPr>
            <xdr:cNvSpPr/>
          </xdr:nvSpPr>
          <xdr:spPr>
            <a:xfrm flipH="1">
              <a:off x="361"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6" name="Shape 196">
              <a:extLst>
                <a:ext uri="{FF2B5EF4-FFF2-40B4-BE49-F238E27FC236}">
                  <a16:creationId xmlns:a16="http://schemas.microsoft.com/office/drawing/2014/main" id="{00000000-0008-0000-0100-0000C4000000}"/>
                </a:ext>
              </a:extLst>
            </xdr:cNvPr>
            <xdr:cNvSpPr/>
          </xdr:nvSpPr>
          <xdr:spPr>
            <a:xfrm flipH="1">
              <a:off x="338"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7" name="Shape 197">
              <a:extLst>
                <a:ext uri="{FF2B5EF4-FFF2-40B4-BE49-F238E27FC236}">
                  <a16:creationId xmlns:a16="http://schemas.microsoft.com/office/drawing/2014/main" id="{00000000-0008-0000-0100-0000C5000000}"/>
                </a:ext>
              </a:extLst>
            </xdr:cNvPr>
            <xdr:cNvSpPr/>
          </xdr:nvSpPr>
          <xdr:spPr>
            <a:xfrm flipH="1">
              <a:off x="313"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8" name="Shape 198">
              <a:extLst>
                <a:ext uri="{FF2B5EF4-FFF2-40B4-BE49-F238E27FC236}">
                  <a16:creationId xmlns:a16="http://schemas.microsoft.com/office/drawing/2014/main" id="{00000000-0008-0000-0100-0000C6000000}"/>
                </a:ext>
              </a:extLst>
            </xdr:cNvPr>
            <xdr:cNvSpPr/>
          </xdr:nvSpPr>
          <xdr:spPr>
            <a:xfrm flipH="1">
              <a:off x="291"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199" name="Shape 199">
              <a:extLst>
                <a:ext uri="{FF2B5EF4-FFF2-40B4-BE49-F238E27FC236}">
                  <a16:creationId xmlns:a16="http://schemas.microsoft.com/office/drawing/2014/main" id="{00000000-0008-0000-0100-0000C7000000}"/>
                </a:ext>
              </a:extLst>
            </xdr:cNvPr>
            <xdr:cNvSpPr/>
          </xdr:nvSpPr>
          <xdr:spPr>
            <a:xfrm flipH="1">
              <a:off x="267" y="335"/>
              <a:ext cx="32" cy="16"/>
            </a:xfrm>
            <a:prstGeom prst="rtTriangle">
              <a:avLst/>
            </a:prstGeom>
            <a:solidFill>
              <a:schemeClr val="dk1"/>
            </a:solidFill>
            <a:ln w="9525" cap="flat" cmpd="sng">
              <a:solidFill>
                <a:schemeClr val="l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36</xdr:col>
      <xdr:colOff>209550</xdr:colOff>
      <xdr:row>19</xdr:row>
      <xdr:rowOff>19050</xdr:rowOff>
    </xdr:from>
    <xdr:ext cx="1028700" cy="447675"/>
    <xdr:sp macro="" textlink="">
      <xdr:nvSpPr>
        <xdr:cNvPr id="200" name="Shape 200">
          <a:extLst>
            <a:ext uri="{FF2B5EF4-FFF2-40B4-BE49-F238E27FC236}">
              <a16:creationId xmlns:a16="http://schemas.microsoft.com/office/drawing/2014/main" id="{00000000-0008-0000-0100-0000C8000000}"/>
            </a:ext>
          </a:extLst>
        </xdr:cNvPr>
        <xdr:cNvSpPr txBox="1"/>
      </xdr:nvSpPr>
      <xdr:spPr>
        <a:xfrm>
          <a:off x="4836413" y="3560925"/>
          <a:ext cx="1019175" cy="4381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800">
            <a:solidFill>
              <a:schemeClr val="lt1"/>
            </a:solidFill>
            <a:latin typeface="Arial"/>
            <a:ea typeface="Arial"/>
            <a:cs typeface="Arial"/>
            <a:sym typeface="Arial"/>
          </a:endParaRPr>
        </a:p>
      </xdr:txBody>
    </xdr:sp>
    <xdr:clientData fLocksWithSheet="0"/>
  </xdr:oneCellAnchor>
  <xdr:oneCellAnchor>
    <xdr:from>
      <xdr:col>35</xdr:col>
      <xdr:colOff>76200</xdr:colOff>
      <xdr:row>9</xdr:row>
      <xdr:rowOff>142875</xdr:rowOff>
    </xdr:from>
    <xdr:ext cx="1666875" cy="647700"/>
    <xdr:sp macro="" textlink="">
      <xdr:nvSpPr>
        <xdr:cNvPr id="201" name="Shape 201">
          <a:extLst>
            <a:ext uri="{FF2B5EF4-FFF2-40B4-BE49-F238E27FC236}">
              <a16:creationId xmlns:a16="http://schemas.microsoft.com/office/drawing/2014/main" id="{00000000-0008-0000-0100-0000C9000000}"/>
            </a:ext>
          </a:extLst>
        </xdr:cNvPr>
        <xdr:cNvSpPr/>
      </xdr:nvSpPr>
      <xdr:spPr>
        <a:xfrm>
          <a:off x="4517325" y="3460913"/>
          <a:ext cx="1657350" cy="638175"/>
        </a:xfrm>
        <a:prstGeom prst="roundRect">
          <a:avLst>
            <a:gd name="adj" fmla="val 16667"/>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a:solidFill>
                <a:srgbClr val="000000"/>
              </a:solidFill>
              <a:latin typeface="Arial"/>
              <a:ea typeface="Arial"/>
              <a:cs typeface="Arial"/>
              <a:sym typeface="Arial"/>
            </a:rPr>
            <a:t>50000  latas / mes</a:t>
          </a:r>
          <a:endParaRPr sz="1400"/>
        </a:p>
        <a:p>
          <a:pPr marL="0" lvl="0" indent="0" algn="ctr" rtl="0">
            <a:spcBef>
              <a:spcPts val="0"/>
            </a:spcBef>
            <a:spcAft>
              <a:spcPts val="0"/>
            </a:spcAft>
            <a:buNone/>
          </a:pPr>
          <a:r>
            <a:rPr lang="en-US" sz="1000" b="1">
              <a:solidFill>
                <a:srgbClr val="000000"/>
              </a:solidFill>
              <a:latin typeface="Arial"/>
              <a:ea typeface="Arial"/>
              <a:cs typeface="Arial"/>
              <a:sym typeface="Arial"/>
            </a:rPr>
            <a:t>35000 latas 355ml</a:t>
          </a:r>
          <a:endParaRPr sz="1000" b="1">
            <a:solidFill>
              <a:srgbClr val="000000"/>
            </a:solidFill>
            <a:latin typeface="Arial"/>
            <a:ea typeface="Arial"/>
            <a:cs typeface="Arial"/>
            <a:sym typeface="Arial"/>
          </a:endParaRPr>
        </a:p>
        <a:p>
          <a:pPr marL="0" lvl="0" indent="0" algn="ctr" rtl="0">
            <a:spcBef>
              <a:spcPts val="0"/>
            </a:spcBef>
            <a:spcAft>
              <a:spcPts val="0"/>
            </a:spcAft>
            <a:buNone/>
          </a:pPr>
          <a:r>
            <a:rPr lang="en-US" sz="1000" b="1">
              <a:solidFill>
                <a:srgbClr val="000000"/>
              </a:solidFill>
              <a:latin typeface="Arial"/>
              <a:ea typeface="Arial"/>
              <a:cs typeface="Arial"/>
              <a:sym typeface="Arial"/>
            </a:rPr>
            <a:t>15000 latas 473ml</a:t>
          </a:r>
          <a:endParaRPr sz="1000" b="1">
            <a:solidFill>
              <a:srgbClr val="000000"/>
            </a:solidFill>
            <a:latin typeface="Arial"/>
            <a:ea typeface="Arial"/>
            <a:cs typeface="Arial"/>
            <a:sym typeface="Arial"/>
          </a:endParaRPr>
        </a:p>
      </xdr:txBody>
    </xdr:sp>
    <xdr:clientData fLocksWithSheet="0"/>
  </xdr:oneCellAnchor>
  <xdr:oneCellAnchor>
    <xdr:from>
      <xdr:col>30</xdr:col>
      <xdr:colOff>114300</xdr:colOff>
      <xdr:row>21</xdr:row>
      <xdr:rowOff>95250</xdr:rowOff>
    </xdr:from>
    <xdr:ext cx="1524000" cy="981075"/>
    <xdr:grpSp>
      <xdr:nvGrpSpPr>
        <xdr:cNvPr id="30" name="Shape 2">
          <a:extLst>
            <a:ext uri="{FF2B5EF4-FFF2-40B4-BE49-F238E27FC236}">
              <a16:creationId xmlns:a16="http://schemas.microsoft.com/office/drawing/2014/main" id="{00000000-0008-0000-0100-00001E000000}"/>
            </a:ext>
          </a:extLst>
        </xdr:cNvPr>
        <xdr:cNvGrpSpPr/>
      </xdr:nvGrpSpPr>
      <xdr:grpSpPr>
        <a:xfrm>
          <a:off x="8134115" y="3611269"/>
          <a:ext cx="1524000" cy="981075"/>
          <a:chOff x="4583999" y="3289463"/>
          <a:chExt cx="1524000" cy="981075"/>
        </a:xfrm>
      </xdr:grpSpPr>
      <xdr:grpSp>
        <xdr:nvGrpSpPr>
          <xdr:cNvPr id="202" name="Shape 202">
            <a:extLst>
              <a:ext uri="{FF2B5EF4-FFF2-40B4-BE49-F238E27FC236}">
                <a16:creationId xmlns:a16="http://schemas.microsoft.com/office/drawing/2014/main" id="{00000000-0008-0000-0100-0000CA000000}"/>
              </a:ext>
            </a:extLst>
          </xdr:cNvPr>
          <xdr:cNvGrpSpPr/>
        </xdr:nvGrpSpPr>
        <xdr:grpSpPr>
          <a:xfrm>
            <a:off x="4583999" y="3289463"/>
            <a:ext cx="1524000" cy="981075"/>
            <a:chOff x="6207672" y="3967612"/>
            <a:chExt cx="748862" cy="461810"/>
          </a:xfrm>
        </xdr:grpSpPr>
        <xdr:sp macro="" textlink="">
          <xdr:nvSpPr>
            <xdr:cNvPr id="31" name="Shape 4">
              <a:extLst>
                <a:ext uri="{FF2B5EF4-FFF2-40B4-BE49-F238E27FC236}">
                  <a16:creationId xmlns:a16="http://schemas.microsoft.com/office/drawing/2014/main" id="{00000000-0008-0000-0100-00001F000000}"/>
                </a:ext>
              </a:extLst>
            </xdr:cNvPr>
            <xdr:cNvSpPr/>
          </xdr:nvSpPr>
          <xdr:spPr>
            <a:xfrm>
              <a:off x="6207672" y="3967612"/>
              <a:ext cx="74885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03" name="Shape 203">
              <a:extLst>
                <a:ext uri="{FF2B5EF4-FFF2-40B4-BE49-F238E27FC236}">
                  <a16:creationId xmlns:a16="http://schemas.microsoft.com/office/drawing/2014/main" id="{00000000-0008-0000-0100-0000CB000000}"/>
                </a:ext>
              </a:extLst>
            </xdr:cNvPr>
            <xdr:cNvSpPr/>
          </xdr:nvSpPr>
          <xdr:spPr>
            <a:xfrm>
              <a:off x="6207672" y="3972926"/>
              <a:ext cx="748862" cy="456496"/>
            </a:xfrm>
            <a:prstGeom prst="rect">
              <a:avLst/>
            </a:prstGeom>
            <a:solidFill>
              <a:schemeClr val="lt1"/>
            </a:solidFill>
            <a:ln w="127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latin typeface="Arial"/>
                <a:ea typeface="Arial"/>
                <a:cs typeface="Arial"/>
                <a:sym typeface="Arial"/>
              </a:endParaRPr>
            </a:p>
          </xdr:txBody>
        </xdr:sp>
        <xdr:sp macro="" textlink="">
          <xdr:nvSpPr>
            <xdr:cNvPr id="204" name="Shape 204">
              <a:extLst>
                <a:ext uri="{FF2B5EF4-FFF2-40B4-BE49-F238E27FC236}">
                  <a16:creationId xmlns:a16="http://schemas.microsoft.com/office/drawing/2014/main" id="{00000000-0008-0000-0100-0000CC000000}"/>
                </a:ext>
              </a:extLst>
            </xdr:cNvPr>
            <xdr:cNvSpPr/>
          </xdr:nvSpPr>
          <xdr:spPr>
            <a:xfrm>
              <a:off x="6210054" y="3967612"/>
              <a:ext cx="739911" cy="175572"/>
            </a:xfrm>
            <a:prstGeom prst="rect">
              <a:avLst/>
            </a:prstGeom>
            <a:solidFill>
              <a:srgbClr val="FF5050"/>
            </a:solidFill>
            <a:ln w="12700"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Arial"/>
                  <a:ea typeface="Arial"/>
                  <a:cs typeface="Arial"/>
                  <a:sym typeface="Arial"/>
                </a:rPr>
                <a:t>ENVIO</a:t>
              </a:r>
              <a:endParaRPr sz="1400"/>
            </a:p>
          </xdr:txBody>
        </xdr:sp>
      </xdr:grpSp>
    </xdr:grpSp>
    <xdr:clientData fLocksWithSheet="0"/>
  </xdr:oneCellAnchor>
  <xdr:oneCellAnchor>
    <xdr:from>
      <xdr:col>0</xdr:col>
      <xdr:colOff>0</xdr:colOff>
      <xdr:row>10</xdr:row>
      <xdr:rowOff>66675</xdr:rowOff>
    </xdr:from>
    <xdr:ext cx="1543050" cy="266700"/>
    <xdr:sp macro="" textlink="">
      <xdr:nvSpPr>
        <xdr:cNvPr id="205" name="Shape 205">
          <a:extLst>
            <a:ext uri="{FF2B5EF4-FFF2-40B4-BE49-F238E27FC236}">
              <a16:creationId xmlns:a16="http://schemas.microsoft.com/office/drawing/2014/main" id="{00000000-0008-0000-0100-0000CD000000}"/>
            </a:ext>
          </a:extLst>
        </xdr:cNvPr>
        <xdr:cNvSpPr/>
      </xdr:nvSpPr>
      <xdr:spPr>
        <a:xfrm>
          <a:off x="4584000" y="3656175"/>
          <a:ext cx="1524000" cy="2476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a:solidFill>
                <a:srgbClr val="FF5050"/>
              </a:solidFill>
              <a:latin typeface="Arial"/>
              <a:ea typeface="Arial"/>
              <a:cs typeface="Arial"/>
              <a:sym typeface="Arial"/>
            </a:rPr>
            <a:t>ROLLOS 100 kg</a:t>
          </a:r>
          <a:endParaRPr sz="1400"/>
        </a:p>
      </xdr:txBody>
    </xdr:sp>
    <xdr:clientData fLocksWithSheet="0"/>
  </xdr:oneCellAnchor>
  <xdr:oneCellAnchor>
    <xdr:from>
      <xdr:col>17</xdr:col>
      <xdr:colOff>209550</xdr:colOff>
      <xdr:row>4</xdr:row>
      <xdr:rowOff>66675</xdr:rowOff>
    </xdr:from>
    <xdr:ext cx="561975" cy="323850"/>
    <xdr:sp macro="" textlink="">
      <xdr:nvSpPr>
        <xdr:cNvPr id="206" name="Shape 206">
          <a:extLst>
            <a:ext uri="{FF2B5EF4-FFF2-40B4-BE49-F238E27FC236}">
              <a16:creationId xmlns:a16="http://schemas.microsoft.com/office/drawing/2014/main" id="{00000000-0008-0000-0100-0000CE000000}"/>
            </a:ext>
          </a:extLst>
        </xdr:cNvPr>
        <xdr:cNvSpPr/>
      </xdr:nvSpPr>
      <xdr:spPr>
        <a:xfrm>
          <a:off x="5069775" y="3622838"/>
          <a:ext cx="552450" cy="3143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b="1">
              <a:solidFill>
                <a:srgbClr val="000000"/>
              </a:solidFill>
              <a:latin typeface="Calibri"/>
              <a:ea typeface="Calibri"/>
              <a:cs typeface="Calibri"/>
              <a:sym typeface="Calibri"/>
            </a:rPr>
            <a:t>MRP</a:t>
          </a:r>
          <a:endParaRPr sz="1400"/>
        </a:p>
      </xdr:txBody>
    </xdr:sp>
    <xdr:clientData fLocksWithSheet="0"/>
  </xdr:oneCellAnchor>
  <xdr:oneCellAnchor>
    <xdr:from>
      <xdr:col>5</xdr:col>
      <xdr:colOff>76200</xdr:colOff>
      <xdr:row>3</xdr:row>
      <xdr:rowOff>57150</xdr:rowOff>
    </xdr:from>
    <xdr:ext cx="3495675" cy="323850"/>
    <xdr:grpSp>
      <xdr:nvGrpSpPr>
        <xdr:cNvPr id="32" name="Shape 2">
          <a:extLst>
            <a:ext uri="{FF2B5EF4-FFF2-40B4-BE49-F238E27FC236}">
              <a16:creationId xmlns:a16="http://schemas.microsoft.com/office/drawing/2014/main" id="{00000000-0008-0000-0100-000020000000}"/>
            </a:ext>
          </a:extLst>
        </xdr:cNvPr>
        <xdr:cNvGrpSpPr/>
      </xdr:nvGrpSpPr>
      <xdr:grpSpPr>
        <a:xfrm>
          <a:off x="1369719" y="609835"/>
          <a:ext cx="3495675" cy="323850"/>
          <a:chOff x="3598163" y="3618075"/>
          <a:chExt cx="3495675" cy="323850"/>
        </a:xfrm>
      </xdr:grpSpPr>
      <xdr:grpSp>
        <xdr:nvGrpSpPr>
          <xdr:cNvPr id="207" name="Shape 207">
            <a:extLst>
              <a:ext uri="{FF2B5EF4-FFF2-40B4-BE49-F238E27FC236}">
                <a16:creationId xmlns:a16="http://schemas.microsoft.com/office/drawing/2014/main" id="{00000000-0008-0000-0100-0000CF000000}"/>
              </a:ext>
            </a:extLst>
          </xdr:cNvPr>
          <xdr:cNvGrpSpPr/>
        </xdr:nvGrpSpPr>
        <xdr:grpSpPr>
          <a:xfrm>
            <a:off x="3598163" y="3618075"/>
            <a:ext cx="3495675" cy="323850"/>
            <a:chOff x="2166760" y="1724145"/>
            <a:chExt cx="2164704" cy="351475"/>
          </a:xfrm>
        </xdr:grpSpPr>
        <xdr:sp macro="" textlink="">
          <xdr:nvSpPr>
            <xdr:cNvPr id="33" name="Shape 4">
              <a:extLst>
                <a:ext uri="{FF2B5EF4-FFF2-40B4-BE49-F238E27FC236}">
                  <a16:creationId xmlns:a16="http://schemas.microsoft.com/office/drawing/2014/main" id="{00000000-0008-0000-0100-00002100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08" name="Shape 208">
              <a:extLst>
                <a:ext uri="{FF2B5EF4-FFF2-40B4-BE49-F238E27FC236}">
                  <a16:creationId xmlns:a16="http://schemas.microsoft.com/office/drawing/2014/main" id="{00000000-0008-0000-0100-0000D0000000}"/>
                </a:ext>
              </a:extLst>
            </xdr:cNvPr>
            <xdr:cNvCxnSpPr/>
          </xdr:nvCxnSpPr>
          <xdr:spPr>
            <a:xfrm flipH="1">
              <a:off x="2166760" y="1774356"/>
              <a:ext cx="1300721" cy="301264"/>
            </a:xfrm>
            <a:prstGeom prst="straightConnector1">
              <a:avLst/>
            </a:prstGeom>
            <a:noFill/>
            <a:ln w="38100" cap="rnd" cmpd="sng">
              <a:solidFill>
                <a:schemeClr val="accent2"/>
              </a:solidFill>
              <a:prstDash val="solid"/>
              <a:miter lim="800000"/>
              <a:headEnd type="none" w="sm" len="sm"/>
              <a:tailEnd type="stealth" w="med" len="med"/>
            </a:ln>
          </xdr:spPr>
        </xdr:cxnSp>
        <xdr:cxnSp macro="">
          <xdr:nvCxnSpPr>
            <xdr:cNvPr id="209" name="Shape 209">
              <a:extLst>
                <a:ext uri="{FF2B5EF4-FFF2-40B4-BE49-F238E27FC236}">
                  <a16:creationId xmlns:a16="http://schemas.microsoft.com/office/drawing/2014/main" id="{00000000-0008-0000-0100-0000D1000000}"/>
                </a:ext>
              </a:extLst>
            </xdr:cNvPr>
            <xdr:cNvCxnSpPr/>
          </xdr:nvCxnSpPr>
          <xdr:spPr>
            <a:xfrm rot="5400000">
              <a:off x="3387966" y="1835430"/>
              <a:ext cx="130548" cy="28483"/>
            </a:xfrm>
            <a:prstGeom prst="straightConnector1">
              <a:avLst/>
            </a:prstGeom>
            <a:noFill/>
            <a:ln w="38100" cap="rnd" cmpd="sng">
              <a:solidFill>
                <a:schemeClr val="accent2"/>
              </a:solidFill>
              <a:prstDash val="solid"/>
              <a:miter lim="800000"/>
              <a:headEnd type="none" w="sm" len="sm"/>
              <a:tailEnd type="none" w="sm" len="sm"/>
            </a:ln>
          </xdr:spPr>
        </xdr:cxnSp>
        <xdr:cxnSp macro="">
          <xdr:nvCxnSpPr>
            <xdr:cNvPr id="210" name="Shape 210">
              <a:extLst>
                <a:ext uri="{FF2B5EF4-FFF2-40B4-BE49-F238E27FC236}">
                  <a16:creationId xmlns:a16="http://schemas.microsoft.com/office/drawing/2014/main" id="{00000000-0008-0000-0100-0000D2000000}"/>
                </a:ext>
              </a:extLst>
            </xdr:cNvPr>
            <xdr:cNvCxnSpPr/>
          </xdr:nvCxnSpPr>
          <xdr:spPr>
            <a:xfrm rot="10800000" flipH="1">
              <a:off x="3438998" y="1724145"/>
              <a:ext cx="892466" cy="190801"/>
            </a:xfrm>
            <a:prstGeom prst="straightConnector1">
              <a:avLst/>
            </a:prstGeom>
            <a:noFill/>
            <a:ln w="38100" cap="rnd" cmpd="sng">
              <a:solidFill>
                <a:schemeClr val="accent2"/>
              </a:solidFill>
              <a:prstDash val="solid"/>
              <a:miter lim="800000"/>
              <a:headEnd type="none" w="sm" len="sm"/>
              <a:tailEnd type="none" w="sm" len="sm"/>
            </a:ln>
          </xdr:spPr>
        </xdr:cxnSp>
      </xdr:grpSp>
    </xdr:grpSp>
    <xdr:clientData fLocksWithSheet="0"/>
  </xdr:oneCellAnchor>
  <xdr:oneCellAnchor>
    <xdr:from>
      <xdr:col>5</xdr:col>
      <xdr:colOff>95250</xdr:colOff>
      <xdr:row>5</xdr:row>
      <xdr:rowOff>47625</xdr:rowOff>
    </xdr:from>
    <xdr:ext cx="3552825" cy="361950"/>
    <xdr:grpSp>
      <xdr:nvGrpSpPr>
        <xdr:cNvPr id="34" name="Shape 2">
          <a:extLst>
            <a:ext uri="{FF2B5EF4-FFF2-40B4-BE49-F238E27FC236}">
              <a16:creationId xmlns:a16="http://schemas.microsoft.com/office/drawing/2014/main" id="{00000000-0008-0000-0100-000022000000}"/>
            </a:ext>
          </a:extLst>
        </xdr:cNvPr>
        <xdr:cNvGrpSpPr/>
      </xdr:nvGrpSpPr>
      <xdr:grpSpPr>
        <a:xfrm>
          <a:off x="1388769" y="929569"/>
          <a:ext cx="3552825" cy="361950"/>
          <a:chOff x="3583875" y="3617925"/>
          <a:chExt cx="3524100" cy="324000"/>
        </a:xfrm>
      </xdr:grpSpPr>
      <xdr:cxnSp macro="">
        <xdr:nvCxnSpPr>
          <xdr:cNvPr id="211" name="Shape 211">
            <a:extLst>
              <a:ext uri="{FF2B5EF4-FFF2-40B4-BE49-F238E27FC236}">
                <a16:creationId xmlns:a16="http://schemas.microsoft.com/office/drawing/2014/main" id="{00000000-0008-0000-0100-0000D3000000}"/>
              </a:ext>
            </a:extLst>
          </xdr:cNvPr>
          <xdr:cNvCxnSpPr>
            <a:endCxn id="206" idx="1"/>
          </xdr:cNvCxnSpPr>
        </xdr:nvCxnSpPr>
        <xdr:spPr>
          <a:xfrm rot="10800000" flipH="1">
            <a:off x="3583875" y="3617925"/>
            <a:ext cx="3524100" cy="324000"/>
          </a:xfrm>
          <a:prstGeom prst="straightConnector1">
            <a:avLst/>
          </a:prstGeom>
          <a:noFill/>
          <a:ln w="31750" cap="rnd" cmpd="sng">
            <a:solidFill>
              <a:schemeClr val="lt2"/>
            </a:solidFill>
            <a:prstDash val="solid"/>
            <a:miter lim="800000"/>
            <a:headEnd type="triangle" w="med" len="med"/>
            <a:tailEnd type="none" w="sm" len="sm"/>
          </a:ln>
        </xdr:spPr>
      </xdr:cxnSp>
    </xdr:grpSp>
    <xdr:clientData fLocksWithSheet="0"/>
  </xdr:oneCellAnchor>
  <xdr:oneCellAnchor>
    <xdr:from>
      <xdr:col>8</xdr:col>
      <xdr:colOff>19050</xdr:colOff>
      <xdr:row>2</xdr:row>
      <xdr:rowOff>180975</xdr:rowOff>
    </xdr:from>
    <xdr:ext cx="981075" cy="438150"/>
    <xdr:sp macro="" textlink="">
      <xdr:nvSpPr>
        <xdr:cNvPr id="212" name="Shape 212">
          <a:extLst>
            <a:ext uri="{FF2B5EF4-FFF2-40B4-BE49-F238E27FC236}">
              <a16:creationId xmlns:a16="http://schemas.microsoft.com/office/drawing/2014/main" id="{00000000-0008-0000-0100-0000D4000000}"/>
            </a:ext>
          </a:extLst>
        </xdr:cNvPr>
        <xdr:cNvSpPr txBox="1"/>
      </xdr:nvSpPr>
      <xdr:spPr>
        <a:xfrm>
          <a:off x="4860189" y="3563210"/>
          <a:ext cx="971622" cy="433580"/>
        </a:xfrm>
        <a:prstGeom prst="rect">
          <a:avLst/>
        </a:prstGeom>
        <a:solidFill>
          <a:schemeClr val="lt1"/>
        </a:solidFill>
        <a:ln w="9525" cap="flat" cmpd="sng">
          <a:solidFill>
            <a:schemeClr val="lt1"/>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b="1">
              <a:solidFill>
                <a:srgbClr val="FF5050"/>
              </a:solidFill>
              <a:latin typeface="Arial"/>
              <a:ea typeface="Arial"/>
              <a:cs typeface="Arial"/>
              <a:sym typeface="Arial"/>
            </a:rPr>
            <a:t>4 semanas de Forecast</a:t>
          </a:r>
          <a:endParaRPr sz="1100" b="1">
            <a:solidFill>
              <a:srgbClr val="FF5050"/>
            </a:solidFill>
            <a:latin typeface="Arial"/>
            <a:ea typeface="Arial"/>
            <a:cs typeface="Arial"/>
            <a:sym typeface="Arial"/>
          </a:endParaRPr>
        </a:p>
      </xdr:txBody>
    </xdr:sp>
    <xdr:clientData fLocksWithSheet="0"/>
  </xdr:oneCellAnchor>
  <xdr:oneCellAnchor>
    <xdr:from>
      <xdr:col>24</xdr:col>
      <xdr:colOff>142875</xdr:colOff>
      <xdr:row>5</xdr:row>
      <xdr:rowOff>-257175</xdr:rowOff>
    </xdr:from>
    <xdr:ext cx="3133725" cy="962025"/>
    <xdr:grpSp>
      <xdr:nvGrpSpPr>
        <xdr:cNvPr id="35" name="Shape 2">
          <a:extLst>
            <a:ext uri="{FF2B5EF4-FFF2-40B4-BE49-F238E27FC236}">
              <a16:creationId xmlns:a16="http://schemas.microsoft.com/office/drawing/2014/main" id="{00000000-0008-0000-0100-000023000000}"/>
            </a:ext>
          </a:extLst>
        </xdr:cNvPr>
        <xdr:cNvGrpSpPr/>
      </xdr:nvGrpSpPr>
      <xdr:grpSpPr>
        <a:xfrm>
          <a:off x="6610468" y="624769"/>
          <a:ext cx="3133725" cy="962025"/>
          <a:chOff x="3779138" y="3618075"/>
          <a:chExt cx="3133725" cy="323850"/>
        </a:xfrm>
      </xdr:grpSpPr>
      <xdr:grpSp>
        <xdr:nvGrpSpPr>
          <xdr:cNvPr id="213" name="Shape 213">
            <a:extLst>
              <a:ext uri="{FF2B5EF4-FFF2-40B4-BE49-F238E27FC236}">
                <a16:creationId xmlns:a16="http://schemas.microsoft.com/office/drawing/2014/main" id="{00000000-0008-0000-0100-0000D5000000}"/>
              </a:ext>
            </a:extLst>
          </xdr:cNvPr>
          <xdr:cNvGrpSpPr/>
        </xdr:nvGrpSpPr>
        <xdr:grpSpPr>
          <a:xfrm rot="778857">
            <a:off x="3779138" y="3618075"/>
            <a:ext cx="3133725" cy="323850"/>
            <a:chOff x="2166760" y="1724145"/>
            <a:chExt cx="2164704" cy="351475"/>
          </a:xfrm>
        </xdr:grpSpPr>
        <xdr:sp macro="" textlink="">
          <xdr:nvSpPr>
            <xdr:cNvPr id="36" name="Shape 4">
              <a:extLst>
                <a:ext uri="{FF2B5EF4-FFF2-40B4-BE49-F238E27FC236}">
                  <a16:creationId xmlns:a16="http://schemas.microsoft.com/office/drawing/2014/main" id="{00000000-0008-0000-0100-00002400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14" name="Shape 214">
              <a:extLst>
                <a:ext uri="{FF2B5EF4-FFF2-40B4-BE49-F238E27FC236}">
                  <a16:creationId xmlns:a16="http://schemas.microsoft.com/office/drawing/2014/main" id="{00000000-0008-0000-0100-0000D6000000}"/>
                </a:ext>
              </a:extLst>
            </xdr:cNvPr>
            <xdr:cNvCxnSpPr/>
          </xdr:nvCxnSpPr>
          <xdr:spPr>
            <a:xfrm flipH="1">
              <a:off x="2166760" y="1774356"/>
              <a:ext cx="1300721" cy="301264"/>
            </a:xfrm>
            <a:prstGeom prst="straightConnector1">
              <a:avLst/>
            </a:prstGeom>
            <a:noFill/>
            <a:ln w="28575" cap="rnd" cmpd="sng">
              <a:solidFill>
                <a:schemeClr val="lt2"/>
              </a:solidFill>
              <a:prstDash val="solid"/>
              <a:miter lim="800000"/>
              <a:headEnd type="none" w="sm" len="sm"/>
              <a:tailEnd type="stealth" w="med" len="med"/>
            </a:ln>
          </xdr:spPr>
        </xdr:cxnSp>
        <xdr:cxnSp macro="">
          <xdr:nvCxnSpPr>
            <xdr:cNvPr id="215" name="Shape 215">
              <a:extLst>
                <a:ext uri="{FF2B5EF4-FFF2-40B4-BE49-F238E27FC236}">
                  <a16:creationId xmlns:a16="http://schemas.microsoft.com/office/drawing/2014/main" id="{00000000-0008-0000-0100-0000D7000000}"/>
                </a:ext>
              </a:extLst>
            </xdr:cNvPr>
            <xdr:cNvCxnSpPr/>
          </xdr:nvCxnSpPr>
          <xdr:spPr>
            <a:xfrm rot="5400000">
              <a:off x="3387966" y="1835430"/>
              <a:ext cx="130548" cy="28483"/>
            </a:xfrm>
            <a:prstGeom prst="straightConnector1">
              <a:avLst/>
            </a:prstGeom>
            <a:noFill/>
            <a:ln w="28575" cap="rnd" cmpd="sng">
              <a:solidFill>
                <a:schemeClr val="lt2"/>
              </a:solidFill>
              <a:prstDash val="solid"/>
              <a:miter lim="800000"/>
              <a:headEnd type="none" w="sm" len="sm"/>
              <a:tailEnd type="none" w="sm" len="sm"/>
            </a:ln>
          </xdr:spPr>
        </xdr:cxnSp>
        <xdr:cxnSp macro="">
          <xdr:nvCxnSpPr>
            <xdr:cNvPr id="216" name="Shape 216">
              <a:extLst>
                <a:ext uri="{FF2B5EF4-FFF2-40B4-BE49-F238E27FC236}">
                  <a16:creationId xmlns:a16="http://schemas.microsoft.com/office/drawing/2014/main" id="{00000000-0008-0000-0100-0000D8000000}"/>
                </a:ext>
              </a:extLst>
            </xdr:cNvPr>
            <xdr:cNvCxnSpPr/>
          </xdr:nvCxnSpPr>
          <xdr:spPr>
            <a:xfrm rot="10800000" flipH="1">
              <a:off x="3438998" y="1724145"/>
              <a:ext cx="892466" cy="190801"/>
            </a:xfrm>
            <a:prstGeom prst="straightConnector1">
              <a:avLst/>
            </a:prstGeom>
            <a:noFill/>
            <a:ln w="28575" cap="rnd" cmpd="sng">
              <a:solidFill>
                <a:schemeClr val="lt2"/>
              </a:solidFill>
              <a:prstDash val="solid"/>
              <a:miter lim="800000"/>
              <a:headEnd type="none" w="sm" len="sm"/>
              <a:tailEnd type="none" w="sm" len="sm"/>
            </a:ln>
          </xdr:spPr>
        </xdr:cxnSp>
      </xdr:grpSp>
    </xdr:grpSp>
    <xdr:clientData fLocksWithSheet="0"/>
  </xdr:oneCellAnchor>
  <xdr:oneCellAnchor>
    <xdr:from>
      <xdr:col>24</xdr:col>
      <xdr:colOff>142875</xdr:colOff>
      <xdr:row>3</xdr:row>
      <xdr:rowOff>-295275</xdr:rowOff>
    </xdr:from>
    <xdr:ext cx="3133725" cy="962025"/>
    <xdr:grpSp>
      <xdr:nvGrpSpPr>
        <xdr:cNvPr id="37" name="Shape 2">
          <a:extLst>
            <a:ext uri="{FF2B5EF4-FFF2-40B4-BE49-F238E27FC236}">
              <a16:creationId xmlns:a16="http://schemas.microsoft.com/office/drawing/2014/main" id="{00000000-0008-0000-0100-000025000000}"/>
            </a:ext>
          </a:extLst>
        </xdr:cNvPr>
        <xdr:cNvGrpSpPr/>
      </xdr:nvGrpSpPr>
      <xdr:grpSpPr>
        <a:xfrm>
          <a:off x="6610468" y="257410"/>
          <a:ext cx="3133725" cy="962025"/>
          <a:chOff x="3779138" y="3618075"/>
          <a:chExt cx="3133725" cy="323850"/>
        </a:xfrm>
      </xdr:grpSpPr>
      <xdr:grpSp>
        <xdr:nvGrpSpPr>
          <xdr:cNvPr id="217" name="Shape 217">
            <a:extLst>
              <a:ext uri="{FF2B5EF4-FFF2-40B4-BE49-F238E27FC236}">
                <a16:creationId xmlns:a16="http://schemas.microsoft.com/office/drawing/2014/main" id="{00000000-0008-0000-0100-0000D9000000}"/>
              </a:ext>
            </a:extLst>
          </xdr:cNvPr>
          <xdr:cNvGrpSpPr/>
        </xdr:nvGrpSpPr>
        <xdr:grpSpPr>
          <a:xfrm rot="778857">
            <a:off x="3779138" y="3618075"/>
            <a:ext cx="3133725" cy="323850"/>
            <a:chOff x="2166760" y="1724145"/>
            <a:chExt cx="2164704" cy="351475"/>
          </a:xfrm>
        </xdr:grpSpPr>
        <xdr:sp macro="" textlink="">
          <xdr:nvSpPr>
            <xdr:cNvPr id="38" name="Shape 4">
              <a:extLst>
                <a:ext uri="{FF2B5EF4-FFF2-40B4-BE49-F238E27FC236}">
                  <a16:creationId xmlns:a16="http://schemas.microsoft.com/office/drawing/2014/main" id="{00000000-0008-0000-0100-00002600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18" name="Shape 218">
              <a:extLst>
                <a:ext uri="{FF2B5EF4-FFF2-40B4-BE49-F238E27FC236}">
                  <a16:creationId xmlns:a16="http://schemas.microsoft.com/office/drawing/2014/main" id="{00000000-0008-0000-0100-0000DA000000}"/>
                </a:ext>
              </a:extLst>
            </xdr:cNvPr>
            <xdr:cNvCxnSpPr/>
          </xdr:nvCxnSpPr>
          <xdr:spPr>
            <a:xfrm flipH="1">
              <a:off x="2166760" y="1774356"/>
              <a:ext cx="1300721" cy="301264"/>
            </a:xfrm>
            <a:prstGeom prst="straightConnector1">
              <a:avLst/>
            </a:prstGeom>
            <a:noFill/>
            <a:ln w="28575" cap="rnd" cmpd="sng">
              <a:solidFill>
                <a:schemeClr val="lt2"/>
              </a:solidFill>
              <a:prstDash val="solid"/>
              <a:miter lim="800000"/>
              <a:headEnd type="none" w="sm" len="sm"/>
              <a:tailEnd type="stealth" w="med" len="med"/>
            </a:ln>
          </xdr:spPr>
        </xdr:cxnSp>
        <xdr:cxnSp macro="">
          <xdr:nvCxnSpPr>
            <xdr:cNvPr id="219" name="Shape 219">
              <a:extLst>
                <a:ext uri="{FF2B5EF4-FFF2-40B4-BE49-F238E27FC236}">
                  <a16:creationId xmlns:a16="http://schemas.microsoft.com/office/drawing/2014/main" id="{00000000-0008-0000-0100-0000DB000000}"/>
                </a:ext>
              </a:extLst>
            </xdr:cNvPr>
            <xdr:cNvCxnSpPr/>
          </xdr:nvCxnSpPr>
          <xdr:spPr>
            <a:xfrm rot="5400000">
              <a:off x="3387966" y="1835430"/>
              <a:ext cx="130548" cy="28483"/>
            </a:xfrm>
            <a:prstGeom prst="straightConnector1">
              <a:avLst/>
            </a:prstGeom>
            <a:noFill/>
            <a:ln w="28575" cap="rnd" cmpd="sng">
              <a:solidFill>
                <a:schemeClr val="lt2"/>
              </a:solidFill>
              <a:prstDash val="solid"/>
              <a:miter lim="800000"/>
              <a:headEnd type="none" w="sm" len="sm"/>
              <a:tailEnd type="none" w="sm" len="sm"/>
            </a:ln>
          </xdr:spPr>
        </xdr:cxnSp>
        <xdr:cxnSp macro="">
          <xdr:nvCxnSpPr>
            <xdr:cNvPr id="220" name="Shape 220">
              <a:extLst>
                <a:ext uri="{FF2B5EF4-FFF2-40B4-BE49-F238E27FC236}">
                  <a16:creationId xmlns:a16="http://schemas.microsoft.com/office/drawing/2014/main" id="{00000000-0008-0000-0100-0000DC000000}"/>
                </a:ext>
              </a:extLst>
            </xdr:cNvPr>
            <xdr:cNvCxnSpPr/>
          </xdr:nvCxnSpPr>
          <xdr:spPr>
            <a:xfrm rot="10800000" flipH="1">
              <a:off x="3438998" y="1724145"/>
              <a:ext cx="892466" cy="190801"/>
            </a:xfrm>
            <a:prstGeom prst="straightConnector1">
              <a:avLst/>
            </a:prstGeom>
            <a:noFill/>
            <a:ln w="28575" cap="rnd" cmpd="sng">
              <a:solidFill>
                <a:schemeClr val="lt2"/>
              </a:solidFill>
              <a:prstDash val="solid"/>
              <a:miter lim="800000"/>
              <a:headEnd type="none" w="sm" len="sm"/>
              <a:tailEnd type="none" w="sm" len="sm"/>
            </a:ln>
          </xdr:spPr>
        </xdr:cxnSp>
      </xdr:grpSp>
    </xdr:grpSp>
    <xdr:clientData fLocksWithSheet="0"/>
  </xdr:oneCellAnchor>
  <xdr:oneCellAnchor>
    <xdr:from>
      <xdr:col>31</xdr:col>
      <xdr:colOff>161925</xdr:colOff>
      <xdr:row>3</xdr:row>
      <xdr:rowOff>9525</xdr:rowOff>
    </xdr:from>
    <xdr:ext cx="981075" cy="438150"/>
    <xdr:sp macro="" textlink="">
      <xdr:nvSpPr>
        <xdr:cNvPr id="221" name="Shape 221">
          <a:extLst>
            <a:ext uri="{FF2B5EF4-FFF2-40B4-BE49-F238E27FC236}">
              <a16:creationId xmlns:a16="http://schemas.microsoft.com/office/drawing/2014/main" id="{00000000-0008-0000-0100-0000DD000000}"/>
            </a:ext>
          </a:extLst>
        </xdr:cNvPr>
        <xdr:cNvSpPr txBox="1"/>
      </xdr:nvSpPr>
      <xdr:spPr>
        <a:xfrm>
          <a:off x="4860189" y="3563210"/>
          <a:ext cx="971622" cy="433580"/>
        </a:xfrm>
        <a:prstGeom prst="rect">
          <a:avLst/>
        </a:prstGeom>
        <a:solidFill>
          <a:schemeClr val="lt1"/>
        </a:solidFill>
        <a:ln w="9525" cap="flat" cmpd="sng">
          <a:solidFill>
            <a:schemeClr val="lt1"/>
          </a:solidFill>
          <a:prstDash val="solid"/>
          <a:round/>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r>
            <a:rPr lang="en-US" sz="1100" b="1">
              <a:solidFill>
                <a:srgbClr val="FF5050"/>
              </a:solidFill>
              <a:latin typeface="Arial"/>
              <a:ea typeface="Arial"/>
              <a:cs typeface="Arial"/>
              <a:sym typeface="Arial"/>
            </a:rPr>
            <a:t>30 dias de Forecast</a:t>
          </a:r>
          <a:endParaRPr sz="1100" b="1">
            <a:solidFill>
              <a:srgbClr val="FF5050"/>
            </a:solidFill>
            <a:latin typeface="Arial"/>
            <a:ea typeface="Arial"/>
            <a:cs typeface="Arial"/>
            <a:sym typeface="Arial"/>
          </a:endParaRPr>
        </a:p>
      </xdr:txBody>
    </xdr:sp>
    <xdr:clientData fLocksWithSheet="0"/>
  </xdr:oneCellAnchor>
  <xdr:oneCellAnchor>
    <xdr:from>
      <xdr:col>26</xdr:col>
      <xdr:colOff>28575</xdr:colOff>
      <xdr:row>5</xdr:row>
      <xdr:rowOff>19050</xdr:rowOff>
    </xdr:from>
    <xdr:ext cx="876300" cy="485775"/>
    <xdr:sp macro="" textlink="">
      <xdr:nvSpPr>
        <xdr:cNvPr id="222" name="Shape 222">
          <a:extLst>
            <a:ext uri="{FF2B5EF4-FFF2-40B4-BE49-F238E27FC236}">
              <a16:creationId xmlns:a16="http://schemas.microsoft.com/office/drawing/2014/main" id="{00000000-0008-0000-0100-0000DE000000}"/>
            </a:ext>
          </a:extLst>
        </xdr:cNvPr>
        <xdr:cNvSpPr/>
      </xdr:nvSpPr>
      <xdr:spPr>
        <a:xfrm>
          <a:off x="4908300" y="3540147"/>
          <a:ext cx="875400" cy="479706"/>
        </a:xfrm>
        <a:prstGeom prst="roundRect">
          <a:avLst>
            <a:gd name="adj" fmla="val 16667"/>
          </a:avLst>
        </a:prstGeom>
        <a:solidFill>
          <a:schemeClr val="lt1"/>
        </a:solidFill>
        <a:ln w="9525" cap="flat" cmpd="sng">
          <a:solidFill>
            <a:schemeClr val="lt1"/>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FF5050"/>
              </a:solidFill>
              <a:latin typeface="Arial"/>
              <a:ea typeface="Arial"/>
              <a:cs typeface="Arial"/>
              <a:sym typeface="Arial"/>
            </a:rPr>
            <a:t>Pedidos diarios</a:t>
          </a:r>
          <a:endParaRPr sz="1100" b="1">
            <a:solidFill>
              <a:srgbClr val="FF5050"/>
            </a:solidFill>
            <a:latin typeface="Arial"/>
            <a:ea typeface="Arial"/>
            <a:cs typeface="Arial"/>
            <a:sym typeface="Arial"/>
          </a:endParaRPr>
        </a:p>
      </xdr:txBody>
    </xdr:sp>
    <xdr:clientData fLocksWithSheet="0"/>
  </xdr:oneCellAnchor>
  <xdr:oneCellAnchor>
    <xdr:from>
      <xdr:col>12</xdr:col>
      <xdr:colOff>9525</xdr:colOff>
      <xdr:row>5</xdr:row>
      <xdr:rowOff>47625</xdr:rowOff>
    </xdr:from>
    <xdr:ext cx="1009650" cy="485775"/>
    <xdr:sp macro="" textlink="">
      <xdr:nvSpPr>
        <xdr:cNvPr id="223" name="Shape 223">
          <a:extLst>
            <a:ext uri="{FF2B5EF4-FFF2-40B4-BE49-F238E27FC236}">
              <a16:creationId xmlns:a16="http://schemas.microsoft.com/office/drawing/2014/main" id="{00000000-0008-0000-0100-0000DF000000}"/>
            </a:ext>
          </a:extLst>
        </xdr:cNvPr>
        <xdr:cNvSpPr/>
      </xdr:nvSpPr>
      <xdr:spPr>
        <a:xfrm>
          <a:off x="4843898" y="3540147"/>
          <a:ext cx="1004205" cy="479706"/>
        </a:xfrm>
        <a:prstGeom prst="roundRect">
          <a:avLst>
            <a:gd name="adj" fmla="val 16667"/>
          </a:avLst>
        </a:prstGeom>
        <a:solidFill>
          <a:schemeClr val="lt1"/>
        </a:solidFill>
        <a:ln w="9525" cap="flat" cmpd="sng">
          <a:solidFill>
            <a:schemeClr val="lt1"/>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FF5050"/>
              </a:solidFill>
              <a:latin typeface="Arial"/>
              <a:ea typeface="Arial"/>
              <a:cs typeface="Arial"/>
              <a:sym typeface="Arial"/>
            </a:rPr>
            <a:t>Pedidos semanales</a:t>
          </a:r>
          <a:endParaRPr sz="1100" b="1">
            <a:solidFill>
              <a:srgbClr val="FF5050"/>
            </a:solidFill>
            <a:latin typeface="Arial"/>
            <a:ea typeface="Arial"/>
            <a:cs typeface="Arial"/>
            <a:sym typeface="Arial"/>
          </a:endParaRPr>
        </a:p>
      </xdr:txBody>
    </xdr:sp>
    <xdr:clientData fLocksWithSheet="0"/>
  </xdr:oneCellAnchor>
  <xdr:oneCellAnchor>
    <xdr:from>
      <xdr:col>35</xdr:col>
      <xdr:colOff>76200</xdr:colOff>
      <xdr:row>14</xdr:row>
      <xdr:rowOff>76200</xdr:rowOff>
    </xdr:from>
    <xdr:ext cx="1666875" cy="342900"/>
    <xdr:sp macro="" textlink="">
      <xdr:nvSpPr>
        <xdr:cNvPr id="224" name="Shape 224">
          <a:extLst>
            <a:ext uri="{FF2B5EF4-FFF2-40B4-BE49-F238E27FC236}">
              <a16:creationId xmlns:a16="http://schemas.microsoft.com/office/drawing/2014/main" id="{00000000-0008-0000-0100-0000E0000000}"/>
            </a:ext>
          </a:extLst>
        </xdr:cNvPr>
        <xdr:cNvSpPr/>
      </xdr:nvSpPr>
      <xdr:spPr>
        <a:xfrm>
          <a:off x="4517325" y="3613313"/>
          <a:ext cx="1657350" cy="333375"/>
        </a:xfrm>
        <a:prstGeom prst="roundRect">
          <a:avLst>
            <a:gd name="adj" fmla="val 16667"/>
          </a:avLst>
        </a:prstGeom>
        <a:solidFill>
          <a:schemeClr val="lt1"/>
        </a:solidFill>
        <a:ln w="12700" cap="flat" cmpd="sng">
          <a:solidFill>
            <a:schemeClr val="dk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b="1">
              <a:solidFill>
                <a:srgbClr val="000000"/>
              </a:solidFill>
              <a:latin typeface="Arial"/>
              <a:ea typeface="Arial"/>
              <a:cs typeface="Arial"/>
              <a:sym typeface="Arial"/>
            </a:rPr>
            <a:t>Paquetes de 100 latas</a:t>
          </a:r>
          <a:endParaRPr sz="1400"/>
        </a:p>
        <a:p>
          <a:pPr marL="0" lvl="0" indent="0" algn="ctr" rtl="0">
            <a:spcBef>
              <a:spcPts val="0"/>
            </a:spcBef>
            <a:spcAft>
              <a:spcPts val="0"/>
            </a:spcAft>
            <a:buNone/>
          </a:pPr>
          <a:r>
            <a:rPr lang="en-US" sz="1000" b="1">
              <a:solidFill>
                <a:srgbClr val="000000"/>
              </a:solidFill>
              <a:latin typeface="Arial"/>
              <a:ea typeface="Arial"/>
              <a:cs typeface="Arial"/>
              <a:sym typeface="Arial"/>
            </a:rPr>
            <a:t>3 Turnos</a:t>
          </a:r>
          <a:endParaRPr sz="1000" b="1">
            <a:solidFill>
              <a:srgbClr val="000000"/>
            </a:solidFill>
            <a:latin typeface="Arial"/>
            <a:ea typeface="Arial"/>
            <a:cs typeface="Arial"/>
            <a:sym typeface="Arial"/>
          </a:endParaRPr>
        </a:p>
      </xdr:txBody>
    </xdr:sp>
    <xdr:clientData fLocksWithSheet="0"/>
  </xdr:oneCellAnchor>
  <xdr:oneCellAnchor>
    <xdr:from>
      <xdr:col>44</xdr:col>
      <xdr:colOff>85725</xdr:colOff>
      <xdr:row>19</xdr:row>
      <xdr:rowOff>123825</xdr:rowOff>
    </xdr:from>
    <xdr:ext cx="561975" cy="266700"/>
    <xdr:sp macro="" textlink="">
      <xdr:nvSpPr>
        <xdr:cNvPr id="225" name="Shape 225">
          <a:extLst>
            <a:ext uri="{FF2B5EF4-FFF2-40B4-BE49-F238E27FC236}">
              <a16:creationId xmlns:a16="http://schemas.microsoft.com/office/drawing/2014/main" id="{00000000-0008-0000-0100-0000E1000000}"/>
            </a:ext>
          </a:extLst>
        </xdr:cNvPr>
        <xdr:cNvSpPr/>
      </xdr:nvSpPr>
      <xdr:spPr>
        <a:xfrm flipH="1">
          <a:off x="5069775" y="3656175"/>
          <a:ext cx="552450" cy="247650"/>
        </a:xfrm>
        <a:prstGeom prst="flowChartPunchedCard">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28</xdr:col>
      <xdr:colOff>85725</xdr:colOff>
      <xdr:row>22</xdr:row>
      <xdr:rowOff>76200</xdr:rowOff>
    </xdr:from>
    <xdr:ext cx="333375" cy="609600"/>
    <xdr:grpSp>
      <xdr:nvGrpSpPr>
        <xdr:cNvPr id="39" name="Shape 2">
          <a:extLst>
            <a:ext uri="{FF2B5EF4-FFF2-40B4-BE49-F238E27FC236}">
              <a16:creationId xmlns:a16="http://schemas.microsoft.com/office/drawing/2014/main" id="{00000000-0008-0000-0100-000027000000}"/>
            </a:ext>
          </a:extLst>
        </xdr:cNvPr>
        <xdr:cNvGrpSpPr/>
      </xdr:nvGrpSpPr>
      <xdr:grpSpPr>
        <a:xfrm>
          <a:off x="7588132" y="3756848"/>
          <a:ext cx="333375" cy="609600"/>
          <a:chOff x="5179313" y="3475200"/>
          <a:chExt cx="333375" cy="609600"/>
        </a:xfrm>
      </xdr:grpSpPr>
      <xdr:grpSp>
        <xdr:nvGrpSpPr>
          <xdr:cNvPr id="226" name="Shape 226">
            <a:extLst>
              <a:ext uri="{FF2B5EF4-FFF2-40B4-BE49-F238E27FC236}">
                <a16:creationId xmlns:a16="http://schemas.microsoft.com/office/drawing/2014/main" id="{00000000-0008-0000-0100-0000E2000000}"/>
              </a:ext>
            </a:extLst>
          </xdr:cNvPr>
          <xdr:cNvGrpSpPr/>
        </xdr:nvGrpSpPr>
        <xdr:grpSpPr>
          <a:xfrm>
            <a:off x="5179313" y="3475200"/>
            <a:ext cx="333375" cy="609600"/>
            <a:chOff x="0" y="0"/>
            <a:chExt cx="43" cy="86"/>
          </a:xfrm>
        </xdr:grpSpPr>
        <xdr:sp macro="" textlink="">
          <xdr:nvSpPr>
            <xdr:cNvPr id="40" name="Shape 4">
              <a:extLst>
                <a:ext uri="{FF2B5EF4-FFF2-40B4-BE49-F238E27FC236}">
                  <a16:creationId xmlns:a16="http://schemas.microsoft.com/office/drawing/2014/main" id="{00000000-0008-0000-0100-000028000000}"/>
                </a:ext>
              </a:extLst>
            </xdr:cNvPr>
            <xdr:cNvSpPr/>
          </xdr:nvSpPr>
          <xdr:spPr>
            <a:xfrm>
              <a:off x="0" y="0"/>
              <a:ext cx="25"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27" name="Shape 227">
              <a:extLst>
                <a:ext uri="{FF2B5EF4-FFF2-40B4-BE49-F238E27FC236}">
                  <a16:creationId xmlns:a16="http://schemas.microsoft.com/office/drawing/2014/main" id="{00000000-0008-0000-0100-0000E3000000}"/>
                </a:ext>
              </a:extLst>
            </xdr:cNvPr>
            <xdr:cNvCxnSpPr/>
          </xdr:nvCxnSpPr>
          <xdr:spPr>
            <a:xfrm flipH="1">
              <a:off x="42" y="1"/>
              <a:ext cx="1" cy="84"/>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28" name="Shape 228">
              <a:extLst>
                <a:ext uri="{FF2B5EF4-FFF2-40B4-BE49-F238E27FC236}">
                  <a16:creationId xmlns:a16="http://schemas.microsoft.com/office/drawing/2014/main" id="{00000000-0008-0000-0100-0000E4000000}"/>
                </a:ext>
              </a:extLst>
            </xdr:cNvPr>
            <xdr:cNvCxnSpPr/>
          </xdr:nvCxnSpPr>
          <xdr:spPr>
            <a:xfrm rot="10800000">
              <a:off x="0" y="0"/>
              <a:ext cx="43" cy="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29" name="Shape 229">
              <a:extLst>
                <a:ext uri="{FF2B5EF4-FFF2-40B4-BE49-F238E27FC236}">
                  <a16:creationId xmlns:a16="http://schemas.microsoft.com/office/drawing/2014/main" id="{00000000-0008-0000-0100-0000E5000000}"/>
                </a:ext>
              </a:extLst>
            </xdr:cNvPr>
            <xdr:cNvCxnSpPr/>
          </xdr:nvCxnSpPr>
          <xdr:spPr>
            <a:xfrm rot="10800000">
              <a:off x="0" y="0"/>
              <a:ext cx="43" cy="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30" name="Shape 230">
              <a:extLst>
                <a:ext uri="{FF2B5EF4-FFF2-40B4-BE49-F238E27FC236}">
                  <a16:creationId xmlns:a16="http://schemas.microsoft.com/office/drawing/2014/main" id="{00000000-0008-0000-0100-0000E6000000}"/>
                </a:ext>
              </a:extLst>
            </xdr:cNvPr>
            <xdr:cNvCxnSpPr/>
          </xdr:nvCxnSpPr>
          <xdr:spPr>
            <a:xfrm rot="10800000">
              <a:off x="0" y="42"/>
              <a:ext cx="43" cy="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31" name="Shape 231">
              <a:extLst>
                <a:ext uri="{FF2B5EF4-FFF2-40B4-BE49-F238E27FC236}">
                  <a16:creationId xmlns:a16="http://schemas.microsoft.com/office/drawing/2014/main" id="{00000000-0008-0000-0100-0000E7000000}"/>
                </a:ext>
              </a:extLst>
            </xdr:cNvPr>
            <xdr:cNvCxnSpPr/>
          </xdr:nvCxnSpPr>
          <xdr:spPr>
            <a:xfrm rot="10800000">
              <a:off x="0" y="86"/>
              <a:ext cx="43" cy="0"/>
            </a:xfrm>
            <a:prstGeom prst="straightConnector1">
              <a:avLst/>
            </a:prstGeom>
            <a:noFill/>
            <a:ln w="57150" cap="flat" cmpd="sng">
              <a:solidFill>
                <a:srgbClr val="0070C0"/>
              </a:solidFill>
              <a:prstDash val="solid"/>
              <a:round/>
              <a:headEnd type="none" w="med" len="med"/>
              <a:tailEnd type="none" w="med" len="med"/>
            </a:ln>
          </xdr:spPr>
        </xdr:cxnSp>
      </xdr:grpSp>
    </xdr:grpSp>
    <xdr:clientData fLocksWithSheet="0"/>
  </xdr:oneCellAnchor>
  <xdr:oneCellAnchor>
    <xdr:from>
      <xdr:col>21</xdr:col>
      <xdr:colOff>152400</xdr:colOff>
      <xdr:row>19</xdr:row>
      <xdr:rowOff>95250</xdr:rowOff>
    </xdr:from>
    <xdr:ext cx="1724025" cy="342900"/>
    <xdr:grpSp>
      <xdr:nvGrpSpPr>
        <xdr:cNvPr id="42" name="Shape 2">
          <a:extLst>
            <a:ext uri="{FF2B5EF4-FFF2-40B4-BE49-F238E27FC236}">
              <a16:creationId xmlns:a16="http://schemas.microsoft.com/office/drawing/2014/main" id="{00000000-0008-0000-0100-00002A000000}"/>
            </a:ext>
          </a:extLst>
        </xdr:cNvPr>
        <xdr:cNvGrpSpPr/>
      </xdr:nvGrpSpPr>
      <xdr:grpSpPr>
        <a:xfrm>
          <a:off x="5773326" y="3282009"/>
          <a:ext cx="1724025" cy="342900"/>
          <a:chOff x="4498275" y="3618075"/>
          <a:chExt cx="1695450" cy="323850"/>
        </a:xfrm>
      </xdr:grpSpPr>
      <xdr:cxnSp macro="">
        <xdr:nvCxnSpPr>
          <xdr:cNvPr id="232" name="Shape 232">
            <a:extLst>
              <a:ext uri="{FF2B5EF4-FFF2-40B4-BE49-F238E27FC236}">
                <a16:creationId xmlns:a16="http://schemas.microsoft.com/office/drawing/2014/main" id="{00000000-0008-0000-0100-0000E8000000}"/>
              </a:ext>
            </a:extLst>
          </xdr:cNvPr>
          <xdr:cNvCxnSpPr/>
        </xdr:nvCxnSpPr>
        <xdr:spPr>
          <a:xfrm flipH="1">
            <a:off x="4498275" y="3618075"/>
            <a:ext cx="1695450" cy="323850"/>
          </a:xfrm>
          <a:prstGeom prst="bentConnector3">
            <a:avLst>
              <a:gd name="adj1" fmla="val 99920"/>
            </a:avLst>
          </a:prstGeom>
          <a:noFill/>
          <a:ln w="28575" cap="flat" cmpd="sng">
            <a:solidFill>
              <a:srgbClr val="000000"/>
            </a:solidFill>
            <a:prstDash val="dash"/>
            <a:round/>
            <a:headEnd type="none" w="sm" len="sm"/>
            <a:tailEnd type="triangle" w="med" len="med"/>
          </a:ln>
        </xdr:spPr>
      </xdr:cxnSp>
    </xdr:grpSp>
    <xdr:clientData fLocksWithSheet="0"/>
  </xdr:oneCellAnchor>
  <xdr:oneCellAnchor>
    <xdr:from>
      <xdr:col>24</xdr:col>
      <xdr:colOff>47625</xdr:colOff>
      <xdr:row>17</xdr:row>
      <xdr:rowOff>0</xdr:rowOff>
    </xdr:from>
    <xdr:ext cx="685800" cy="381000"/>
    <xdr:sp macro="" textlink="">
      <xdr:nvSpPr>
        <xdr:cNvPr id="233" name="Shape 233">
          <a:extLst>
            <a:ext uri="{FF2B5EF4-FFF2-40B4-BE49-F238E27FC236}">
              <a16:creationId xmlns:a16="http://schemas.microsoft.com/office/drawing/2014/main" id="{00000000-0008-0000-0100-0000E9000000}"/>
            </a:ext>
          </a:extLst>
        </xdr:cNvPr>
        <xdr:cNvSpPr/>
      </xdr:nvSpPr>
      <xdr:spPr>
        <a:xfrm flipH="1">
          <a:off x="5007863" y="3599025"/>
          <a:ext cx="676275" cy="361950"/>
        </a:xfrm>
        <a:prstGeom prst="flowChartPunchedCard">
          <a:avLst/>
        </a:prstGeom>
        <a:solidFill>
          <a:srgbClr val="FF5050"/>
        </a:solidFill>
        <a:ln w="12700" cap="flat" cmpd="sng">
          <a:solidFill>
            <a:srgbClr val="141718"/>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2800"/>
        </a:p>
      </xdr:txBody>
    </xdr:sp>
    <xdr:clientData fLocksWithSheet="0"/>
  </xdr:oneCellAnchor>
  <xdr:oneCellAnchor>
    <xdr:from>
      <xdr:col>23</xdr:col>
      <xdr:colOff>180975</xdr:colOff>
      <xdr:row>17</xdr:row>
      <xdr:rowOff>66675</xdr:rowOff>
    </xdr:from>
    <xdr:ext cx="628650" cy="361950"/>
    <xdr:sp macro="" textlink="">
      <xdr:nvSpPr>
        <xdr:cNvPr id="234" name="Shape 234">
          <a:extLst>
            <a:ext uri="{FF2B5EF4-FFF2-40B4-BE49-F238E27FC236}">
              <a16:creationId xmlns:a16="http://schemas.microsoft.com/office/drawing/2014/main" id="{00000000-0008-0000-0100-0000EA000000}"/>
            </a:ext>
          </a:extLst>
        </xdr:cNvPr>
        <xdr:cNvSpPr/>
      </xdr:nvSpPr>
      <xdr:spPr>
        <a:xfrm flipH="1">
          <a:off x="5036438" y="3603788"/>
          <a:ext cx="619125" cy="352425"/>
        </a:xfrm>
        <a:prstGeom prst="flowChartPunchedCard">
          <a:avLst/>
        </a:prstGeom>
        <a:solidFill>
          <a:srgbClr val="FF5050"/>
        </a:solidFill>
        <a:ln w="12700" cap="flat" cmpd="sng">
          <a:solidFill>
            <a:srgbClr val="141718"/>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2800"/>
        </a:p>
      </xdr:txBody>
    </xdr:sp>
    <xdr:clientData fLocksWithSheet="0"/>
  </xdr:oneCellAnchor>
  <xdr:oneCellAnchor>
    <xdr:from>
      <xdr:col>23</xdr:col>
      <xdr:colOff>57150</xdr:colOff>
      <xdr:row>18</xdr:row>
      <xdr:rowOff>0</xdr:rowOff>
    </xdr:from>
    <xdr:ext cx="638175" cy="352425"/>
    <xdr:sp macro="" textlink="">
      <xdr:nvSpPr>
        <xdr:cNvPr id="235" name="Shape 235">
          <a:extLst>
            <a:ext uri="{FF2B5EF4-FFF2-40B4-BE49-F238E27FC236}">
              <a16:creationId xmlns:a16="http://schemas.microsoft.com/office/drawing/2014/main" id="{00000000-0008-0000-0100-0000EB000000}"/>
            </a:ext>
          </a:extLst>
        </xdr:cNvPr>
        <xdr:cNvSpPr/>
      </xdr:nvSpPr>
      <xdr:spPr>
        <a:xfrm flipH="1">
          <a:off x="5031675" y="3608550"/>
          <a:ext cx="628650" cy="342900"/>
        </a:xfrm>
        <a:prstGeom prst="flowChartPunchedCard">
          <a:avLst/>
        </a:prstGeom>
        <a:solidFill>
          <a:srgbClr val="FF5050"/>
        </a:solidFill>
        <a:ln w="12700" cap="flat" cmpd="sng">
          <a:solidFill>
            <a:srgbClr val="141718"/>
          </a:solidFill>
          <a:prstDash val="solid"/>
          <a:miter lim="800000"/>
          <a:headEnd type="none" w="sm" len="sm"/>
          <a:tailEnd type="none" w="sm" len="sm"/>
        </a:ln>
      </xdr:spPr>
      <xdr:txBody>
        <a:bodyPr spcFirstLastPara="1" wrap="square" lIns="0" tIns="0" rIns="0" bIns="0" anchor="t" anchorCtr="0">
          <a:noAutofit/>
        </a:bodyPr>
        <a:lstStyle/>
        <a:p>
          <a:pPr marL="0" lvl="0" indent="0" algn="ctr" rtl="0">
            <a:spcBef>
              <a:spcPts val="0"/>
            </a:spcBef>
            <a:spcAft>
              <a:spcPts val="0"/>
            </a:spcAft>
            <a:buNone/>
          </a:pPr>
          <a:r>
            <a:rPr lang="en-US" sz="1800" b="1" i="0">
              <a:solidFill>
                <a:schemeClr val="lt1"/>
              </a:solidFill>
              <a:latin typeface="Calibri"/>
              <a:ea typeface="Calibri"/>
              <a:cs typeface="Calibri"/>
              <a:sym typeface="Calibri"/>
            </a:rPr>
            <a:t>100</a:t>
          </a:r>
          <a:endParaRPr sz="1400"/>
        </a:p>
      </xdr:txBody>
    </xdr:sp>
    <xdr:clientData fLocksWithSheet="0"/>
  </xdr:oneCellAnchor>
  <xdr:oneCellAnchor>
    <xdr:from>
      <xdr:col>27</xdr:col>
      <xdr:colOff>28575</xdr:colOff>
      <xdr:row>22</xdr:row>
      <xdr:rowOff>95250</xdr:rowOff>
    </xdr:from>
    <xdr:ext cx="619125" cy="266700"/>
    <xdr:sp macro="" textlink="">
      <xdr:nvSpPr>
        <xdr:cNvPr id="236" name="Shape 236">
          <a:extLst>
            <a:ext uri="{FF2B5EF4-FFF2-40B4-BE49-F238E27FC236}">
              <a16:creationId xmlns:a16="http://schemas.microsoft.com/office/drawing/2014/main" id="{00000000-0008-0000-0100-0000EC000000}"/>
            </a:ext>
          </a:extLst>
        </xdr:cNvPr>
        <xdr:cNvSpPr txBox="1"/>
      </xdr:nvSpPr>
      <xdr:spPr>
        <a:xfrm>
          <a:off x="5036438" y="3651413"/>
          <a:ext cx="619125" cy="2571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050" b="1">
              <a:solidFill>
                <a:srgbClr val="000000"/>
              </a:solidFill>
              <a:latin typeface="Calibri"/>
              <a:ea typeface="Calibri"/>
              <a:cs typeface="Calibri"/>
              <a:sym typeface="Calibri"/>
            </a:rPr>
            <a:t>M355</a:t>
          </a:r>
          <a:endParaRPr sz="1400"/>
        </a:p>
      </xdr:txBody>
    </xdr:sp>
    <xdr:clientData fLocksWithSheet="0"/>
  </xdr:oneCellAnchor>
  <xdr:oneCellAnchor>
    <xdr:from>
      <xdr:col>27</xdr:col>
      <xdr:colOff>19050</xdr:colOff>
      <xdr:row>24</xdr:row>
      <xdr:rowOff>95250</xdr:rowOff>
    </xdr:from>
    <xdr:ext cx="590550" cy="257175"/>
    <xdr:sp macro="" textlink="">
      <xdr:nvSpPr>
        <xdr:cNvPr id="237" name="Shape 237">
          <a:extLst>
            <a:ext uri="{FF2B5EF4-FFF2-40B4-BE49-F238E27FC236}">
              <a16:creationId xmlns:a16="http://schemas.microsoft.com/office/drawing/2014/main" id="{00000000-0008-0000-0100-0000ED000000}"/>
            </a:ext>
          </a:extLst>
        </xdr:cNvPr>
        <xdr:cNvSpPr txBox="1"/>
      </xdr:nvSpPr>
      <xdr:spPr>
        <a:xfrm>
          <a:off x="5055488" y="3656175"/>
          <a:ext cx="581025" cy="247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050" b="1">
              <a:solidFill>
                <a:srgbClr val="000000"/>
              </a:solidFill>
              <a:latin typeface="Calibri"/>
              <a:ea typeface="Calibri"/>
              <a:cs typeface="Calibri"/>
              <a:sym typeface="Calibri"/>
            </a:rPr>
            <a:t>M473</a:t>
          </a:r>
          <a:endParaRPr sz="1400"/>
        </a:p>
      </xdr:txBody>
    </xdr:sp>
    <xdr:clientData fLocksWithSheet="0"/>
  </xdr:oneCellAnchor>
  <xdr:oneCellAnchor>
    <xdr:from>
      <xdr:col>27</xdr:col>
      <xdr:colOff>85725</xdr:colOff>
      <xdr:row>19</xdr:row>
      <xdr:rowOff>95250</xdr:rowOff>
    </xdr:from>
    <xdr:ext cx="38100" cy="485775"/>
    <xdr:grpSp>
      <xdr:nvGrpSpPr>
        <xdr:cNvPr id="43" name="Shape 2">
          <a:extLst>
            <a:ext uri="{FF2B5EF4-FFF2-40B4-BE49-F238E27FC236}">
              <a16:creationId xmlns:a16="http://schemas.microsoft.com/office/drawing/2014/main" id="{00000000-0008-0000-0100-00002B000000}"/>
            </a:ext>
          </a:extLst>
        </xdr:cNvPr>
        <xdr:cNvGrpSpPr/>
      </xdr:nvGrpSpPr>
      <xdr:grpSpPr>
        <a:xfrm>
          <a:off x="7329429" y="3282009"/>
          <a:ext cx="38100" cy="485775"/>
          <a:chOff x="5346000" y="3537113"/>
          <a:chExt cx="0" cy="485775"/>
        </a:xfrm>
      </xdr:grpSpPr>
      <xdr:cxnSp macro="">
        <xdr:nvCxnSpPr>
          <xdr:cNvPr id="238" name="Shape 238">
            <a:extLst>
              <a:ext uri="{FF2B5EF4-FFF2-40B4-BE49-F238E27FC236}">
                <a16:creationId xmlns:a16="http://schemas.microsoft.com/office/drawing/2014/main" id="{00000000-0008-0000-0100-0000EE000000}"/>
              </a:ext>
            </a:extLst>
          </xdr:cNvPr>
          <xdr:cNvCxnSpPr/>
        </xdr:nvCxnSpPr>
        <xdr:spPr>
          <a:xfrm>
            <a:off x="5346000" y="3537113"/>
            <a:ext cx="0" cy="485775"/>
          </a:xfrm>
          <a:prstGeom prst="straightConnector1">
            <a:avLst/>
          </a:prstGeom>
          <a:noFill/>
          <a:ln w="28575" cap="flat" cmpd="sng">
            <a:solidFill>
              <a:srgbClr val="000000"/>
            </a:solidFill>
            <a:prstDash val="dash"/>
            <a:miter lim="800000"/>
            <a:headEnd type="none" w="sm" len="sm"/>
            <a:tailEnd type="none" w="sm" len="sm"/>
          </a:ln>
        </xdr:spPr>
      </xdr:cxnSp>
    </xdr:grpSp>
    <xdr:clientData fLocksWithSheet="0"/>
  </xdr:oneCellAnchor>
  <xdr:oneCellAnchor>
    <xdr:from>
      <xdr:col>44</xdr:col>
      <xdr:colOff>85725</xdr:colOff>
      <xdr:row>31</xdr:row>
      <xdr:rowOff>9525</xdr:rowOff>
    </xdr:from>
    <xdr:ext cx="581025" cy="371475"/>
    <xdr:grpSp>
      <xdr:nvGrpSpPr>
        <xdr:cNvPr id="44" name="Shape 2">
          <a:extLst>
            <a:ext uri="{FF2B5EF4-FFF2-40B4-BE49-F238E27FC236}">
              <a16:creationId xmlns:a16="http://schemas.microsoft.com/office/drawing/2014/main" id="{00000000-0008-0000-0100-00002C000000}"/>
            </a:ext>
          </a:extLst>
        </xdr:cNvPr>
        <xdr:cNvGrpSpPr/>
      </xdr:nvGrpSpPr>
      <xdr:grpSpPr>
        <a:xfrm>
          <a:off x="12773966" y="5171840"/>
          <a:ext cx="581025" cy="371475"/>
          <a:chOff x="5055488" y="3594263"/>
          <a:chExt cx="581025" cy="371475"/>
        </a:xfrm>
      </xdr:grpSpPr>
      <xdr:grpSp>
        <xdr:nvGrpSpPr>
          <xdr:cNvPr id="239" name="Shape 239">
            <a:extLst>
              <a:ext uri="{FF2B5EF4-FFF2-40B4-BE49-F238E27FC236}">
                <a16:creationId xmlns:a16="http://schemas.microsoft.com/office/drawing/2014/main" id="{00000000-0008-0000-0100-0000EF000000}"/>
              </a:ext>
            </a:extLst>
          </xdr:cNvPr>
          <xdr:cNvGrpSpPr/>
        </xdr:nvGrpSpPr>
        <xdr:grpSpPr>
          <a:xfrm>
            <a:off x="5055488" y="3594263"/>
            <a:ext cx="581025" cy="371475"/>
            <a:chOff x="13622481" y="4291445"/>
            <a:chExt cx="1276351" cy="744682"/>
          </a:xfrm>
        </xdr:grpSpPr>
        <xdr:sp macro="" textlink="">
          <xdr:nvSpPr>
            <xdr:cNvPr id="46" name="Shape 4">
              <a:extLst>
                <a:ext uri="{FF2B5EF4-FFF2-40B4-BE49-F238E27FC236}">
                  <a16:creationId xmlns:a16="http://schemas.microsoft.com/office/drawing/2014/main" id="{00000000-0008-0000-0100-00002E000000}"/>
                </a:ext>
              </a:extLst>
            </xdr:cNvPr>
            <xdr:cNvSpPr/>
          </xdr:nvSpPr>
          <xdr:spPr>
            <a:xfrm>
              <a:off x="13622481" y="4291445"/>
              <a:ext cx="1276350" cy="744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240" name="Shape 240">
              <a:extLst>
                <a:ext uri="{FF2B5EF4-FFF2-40B4-BE49-F238E27FC236}">
                  <a16:creationId xmlns:a16="http://schemas.microsoft.com/office/drawing/2014/main" id="{00000000-0008-0000-0100-0000F0000000}"/>
                </a:ext>
              </a:extLst>
            </xdr:cNvPr>
            <xdr:cNvSpPr/>
          </xdr:nvSpPr>
          <xdr:spPr>
            <a:xfrm>
              <a:off x="13941136" y="4294909"/>
              <a:ext cx="632114" cy="329046"/>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41" name="Shape 241">
              <a:extLst>
                <a:ext uri="{FF2B5EF4-FFF2-40B4-BE49-F238E27FC236}">
                  <a16:creationId xmlns:a16="http://schemas.microsoft.com/office/drawing/2014/main" id="{00000000-0008-0000-0100-0000F1000000}"/>
                </a:ext>
              </a:extLst>
            </xdr:cNvPr>
            <xdr:cNvSpPr/>
          </xdr:nvSpPr>
          <xdr:spPr>
            <a:xfrm rot="5400000">
              <a:off x="14364565" y="4496665"/>
              <a:ext cx="739486" cy="329046"/>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42" name="Shape 242">
              <a:extLst>
                <a:ext uri="{FF2B5EF4-FFF2-40B4-BE49-F238E27FC236}">
                  <a16:creationId xmlns:a16="http://schemas.microsoft.com/office/drawing/2014/main" id="{00000000-0008-0000-0100-0000F2000000}"/>
                </a:ext>
              </a:extLst>
            </xdr:cNvPr>
            <xdr:cNvSpPr/>
          </xdr:nvSpPr>
          <xdr:spPr>
            <a:xfrm rot="5400000">
              <a:off x="13417261" y="4501861"/>
              <a:ext cx="739486" cy="329046"/>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57</xdr:col>
      <xdr:colOff>123825</xdr:colOff>
      <xdr:row>16</xdr:row>
      <xdr:rowOff>38100</xdr:rowOff>
    </xdr:from>
    <xdr:ext cx="3362325" cy="1914525"/>
    <xdr:grpSp>
      <xdr:nvGrpSpPr>
        <xdr:cNvPr id="47" name="Shape 2">
          <a:extLst>
            <a:ext uri="{FF2B5EF4-FFF2-40B4-BE49-F238E27FC236}">
              <a16:creationId xmlns:a16="http://schemas.microsoft.com/office/drawing/2014/main" id="{00000000-0008-0000-0100-00002F000000}"/>
            </a:ext>
          </a:extLst>
        </xdr:cNvPr>
        <xdr:cNvGrpSpPr/>
      </xdr:nvGrpSpPr>
      <xdr:grpSpPr>
        <a:xfrm>
          <a:off x="22513455" y="2730970"/>
          <a:ext cx="3362325" cy="1914525"/>
          <a:chOff x="3664838" y="2822738"/>
          <a:chExt cx="3362325" cy="1914525"/>
        </a:xfrm>
      </xdr:grpSpPr>
      <xdr:grpSp>
        <xdr:nvGrpSpPr>
          <xdr:cNvPr id="243" name="Shape 243">
            <a:extLst>
              <a:ext uri="{FF2B5EF4-FFF2-40B4-BE49-F238E27FC236}">
                <a16:creationId xmlns:a16="http://schemas.microsoft.com/office/drawing/2014/main" id="{00000000-0008-0000-0100-0000F3000000}"/>
              </a:ext>
            </a:extLst>
          </xdr:cNvPr>
          <xdr:cNvGrpSpPr/>
        </xdr:nvGrpSpPr>
        <xdr:grpSpPr>
          <a:xfrm>
            <a:off x="3664838" y="2822738"/>
            <a:ext cx="3362325" cy="1914525"/>
            <a:chOff x="3612312" y="4079575"/>
            <a:chExt cx="2570804" cy="1926043"/>
          </a:xfrm>
        </xdr:grpSpPr>
        <xdr:sp macro="" textlink="">
          <xdr:nvSpPr>
            <xdr:cNvPr id="48" name="Shape 4">
              <a:extLst>
                <a:ext uri="{FF2B5EF4-FFF2-40B4-BE49-F238E27FC236}">
                  <a16:creationId xmlns:a16="http://schemas.microsoft.com/office/drawing/2014/main" id="{00000000-0008-0000-0100-000030000000}"/>
                </a:ext>
              </a:extLst>
            </xdr:cNvPr>
            <xdr:cNvSpPr/>
          </xdr:nvSpPr>
          <xdr:spPr>
            <a:xfrm>
              <a:off x="3612312" y="4079575"/>
              <a:ext cx="2570800" cy="1926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44" name="Shape 244">
              <a:extLst>
                <a:ext uri="{FF2B5EF4-FFF2-40B4-BE49-F238E27FC236}">
                  <a16:creationId xmlns:a16="http://schemas.microsoft.com/office/drawing/2014/main" id="{00000000-0008-0000-0100-0000F4000000}"/>
                </a:ext>
              </a:extLst>
            </xdr:cNvPr>
            <xdr:cNvGrpSpPr/>
          </xdr:nvGrpSpPr>
          <xdr:grpSpPr>
            <a:xfrm>
              <a:off x="3612312" y="4079575"/>
              <a:ext cx="2570804" cy="1926043"/>
              <a:chOff x="0" y="0"/>
              <a:chExt cx="752723" cy="461810"/>
            </a:xfrm>
          </xdr:grpSpPr>
          <xdr:sp macro="" textlink="">
            <xdr:nvSpPr>
              <xdr:cNvPr id="245" name="Shape 245">
                <a:extLst>
                  <a:ext uri="{FF2B5EF4-FFF2-40B4-BE49-F238E27FC236}">
                    <a16:creationId xmlns:a16="http://schemas.microsoft.com/office/drawing/2014/main" id="{00000000-0008-0000-0100-0000F5000000}"/>
                  </a:ext>
                </a:extLst>
              </xdr:cNvPr>
              <xdr:cNvSpPr/>
            </xdr:nvSpPr>
            <xdr:spPr>
              <a:xfrm>
                <a:off x="0" y="5314"/>
                <a:ext cx="748862" cy="456496"/>
              </a:xfrm>
              <a:prstGeom prst="rect">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46" name="Shape 246">
                <a:extLst>
                  <a:ext uri="{FF2B5EF4-FFF2-40B4-BE49-F238E27FC236}">
                    <a16:creationId xmlns:a16="http://schemas.microsoft.com/office/drawing/2014/main" id="{00000000-0008-0000-0100-0000F6000000}"/>
                  </a:ext>
                </a:extLst>
              </xdr:cNvPr>
              <xdr:cNvSpPr/>
            </xdr:nvSpPr>
            <xdr:spPr>
              <a:xfrm>
                <a:off x="2381" y="0"/>
                <a:ext cx="750342" cy="164968"/>
              </a:xfrm>
              <a:prstGeom prst="rect">
                <a:avLst/>
              </a:prstGeom>
              <a:solidFill>
                <a:schemeClr val="dk1"/>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Calibri"/>
                    <a:ea typeface="Calibri"/>
                    <a:cs typeface="Calibri"/>
                    <a:sym typeface="Calibri"/>
                  </a:rPr>
                  <a:t>LAVADO, ESTAMPADO Y PALETIZADO</a:t>
                </a:r>
                <a:endParaRPr sz="1400"/>
              </a:p>
            </xdr:txBody>
          </xdr:sp>
        </xdr:grpSp>
        <xdr:grpSp>
          <xdr:nvGrpSpPr>
            <xdr:cNvPr id="247" name="Shape 247">
              <a:extLst>
                <a:ext uri="{FF2B5EF4-FFF2-40B4-BE49-F238E27FC236}">
                  <a16:creationId xmlns:a16="http://schemas.microsoft.com/office/drawing/2014/main" id="{00000000-0008-0000-0100-0000F7000000}"/>
                </a:ext>
              </a:extLst>
            </xdr:cNvPr>
            <xdr:cNvGrpSpPr/>
          </xdr:nvGrpSpPr>
          <xdr:grpSpPr>
            <a:xfrm>
              <a:off x="4148603" y="4908192"/>
              <a:ext cx="1369771" cy="956830"/>
              <a:chOff x="0" y="0"/>
              <a:chExt cx="1177284" cy="744682"/>
            </a:xfrm>
          </xdr:grpSpPr>
          <xdr:sp macro="" textlink="">
            <xdr:nvSpPr>
              <xdr:cNvPr id="248" name="Shape 248">
                <a:extLst>
                  <a:ext uri="{FF2B5EF4-FFF2-40B4-BE49-F238E27FC236}">
                    <a16:creationId xmlns:a16="http://schemas.microsoft.com/office/drawing/2014/main" id="{00000000-0008-0000-0100-0000F8000000}"/>
                  </a:ext>
                </a:extLst>
              </xdr:cNvPr>
              <xdr:cNvSpPr/>
            </xdr:nvSpPr>
            <xdr:spPr>
              <a:xfrm>
                <a:off x="229982" y="5195"/>
                <a:ext cx="720788" cy="251674"/>
              </a:xfrm>
              <a:prstGeom prst="rect">
                <a:avLst/>
              </a:prstGeom>
              <a:solidFill>
                <a:schemeClr val="accent5"/>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49" name="Shape 249">
                <a:extLst>
                  <a:ext uri="{FF2B5EF4-FFF2-40B4-BE49-F238E27FC236}">
                    <a16:creationId xmlns:a16="http://schemas.microsoft.com/office/drawing/2014/main" id="{00000000-0008-0000-0100-0000F9000000}"/>
                  </a:ext>
                </a:extLst>
              </xdr:cNvPr>
              <xdr:cNvSpPr/>
            </xdr:nvSpPr>
            <xdr:spPr>
              <a:xfrm rot="5400000">
                <a:off x="692551" y="254752"/>
                <a:ext cx="739486" cy="229981"/>
              </a:xfrm>
              <a:prstGeom prst="rect">
                <a:avLst/>
              </a:prstGeom>
              <a:solidFill>
                <a:schemeClr val="accent5"/>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50" name="Shape 250">
                <a:extLst>
                  <a:ext uri="{FF2B5EF4-FFF2-40B4-BE49-F238E27FC236}">
                    <a16:creationId xmlns:a16="http://schemas.microsoft.com/office/drawing/2014/main" id="{00000000-0008-0000-0100-0000FA000000}"/>
                  </a:ext>
                </a:extLst>
              </xdr:cNvPr>
              <xdr:cNvSpPr/>
            </xdr:nvSpPr>
            <xdr:spPr>
              <a:xfrm rot="5400000">
                <a:off x="-254752" y="259948"/>
                <a:ext cx="739486" cy="229981"/>
              </a:xfrm>
              <a:prstGeom prst="rect">
                <a:avLst/>
              </a:prstGeom>
              <a:solidFill>
                <a:schemeClr val="accent5"/>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nvGrpSpPr>
            <xdr:cNvPr id="251" name="Shape 251">
              <a:extLst>
                <a:ext uri="{FF2B5EF4-FFF2-40B4-BE49-F238E27FC236}">
                  <a16:creationId xmlns:a16="http://schemas.microsoft.com/office/drawing/2014/main" id="{00000000-0008-0000-0100-0000FB000000}"/>
                </a:ext>
              </a:extLst>
            </xdr:cNvPr>
            <xdr:cNvGrpSpPr/>
          </xdr:nvGrpSpPr>
          <xdr:grpSpPr>
            <a:xfrm>
              <a:off x="4706917" y="5303707"/>
              <a:ext cx="257175" cy="212148"/>
              <a:chOff x="0" y="0"/>
              <a:chExt cx="29" cy="29"/>
            </a:xfrm>
          </xdr:grpSpPr>
          <xdr:sp macro="" textlink="">
            <xdr:nvSpPr>
              <xdr:cNvPr id="252" name="Shape 252">
                <a:extLst>
                  <a:ext uri="{FF2B5EF4-FFF2-40B4-BE49-F238E27FC236}">
                    <a16:creationId xmlns:a16="http://schemas.microsoft.com/office/drawing/2014/main" id="{00000000-0008-0000-0100-0000FC000000}"/>
                  </a:ext>
                </a:extLst>
              </xdr:cNvPr>
              <xdr:cNvSpPr/>
            </xdr:nvSpPr>
            <xdr:spPr>
              <a:xfrm>
                <a:off x="4" y="0"/>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53" name="Shape 253">
                <a:extLst>
                  <a:ext uri="{FF2B5EF4-FFF2-40B4-BE49-F238E27FC236}">
                    <a16:creationId xmlns:a16="http://schemas.microsoft.com/office/drawing/2014/main" id="{00000000-0008-0000-0100-0000FD000000}"/>
                  </a:ext>
                </a:extLst>
              </xdr:cNvPr>
              <xdr:cNvSpPr/>
            </xdr:nvSpPr>
            <xdr:spPr>
              <a:xfrm rot="10800000" flipH="1">
                <a:off x="0" y="10"/>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nvGrpSpPr>
            <xdr:cNvPr id="254" name="Shape 254">
              <a:extLst>
                <a:ext uri="{FF2B5EF4-FFF2-40B4-BE49-F238E27FC236}">
                  <a16:creationId xmlns:a16="http://schemas.microsoft.com/office/drawing/2014/main" id="{00000000-0008-0000-0100-0000FE000000}"/>
                </a:ext>
              </a:extLst>
            </xdr:cNvPr>
            <xdr:cNvGrpSpPr/>
          </xdr:nvGrpSpPr>
          <xdr:grpSpPr>
            <a:xfrm rot="5400000">
              <a:off x="4962390" y="5588873"/>
              <a:ext cx="257175" cy="212148"/>
              <a:chOff x="0" y="0"/>
              <a:chExt cx="29" cy="29"/>
            </a:xfrm>
          </xdr:grpSpPr>
          <xdr:sp macro="" textlink="">
            <xdr:nvSpPr>
              <xdr:cNvPr id="255" name="Shape 255">
                <a:extLst>
                  <a:ext uri="{FF2B5EF4-FFF2-40B4-BE49-F238E27FC236}">
                    <a16:creationId xmlns:a16="http://schemas.microsoft.com/office/drawing/2014/main" id="{00000000-0008-0000-0100-0000FF000000}"/>
                  </a:ext>
                </a:extLst>
              </xdr:cNvPr>
              <xdr:cNvSpPr/>
            </xdr:nvSpPr>
            <xdr:spPr>
              <a:xfrm>
                <a:off x="4" y="0"/>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56" name="Shape 256">
                <a:extLst>
                  <a:ext uri="{FF2B5EF4-FFF2-40B4-BE49-F238E27FC236}">
                    <a16:creationId xmlns:a16="http://schemas.microsoft.com/office/drawing/2014/main" id="{00000000-0008-0000-0100-000000010000}"/>
                  </a:ext>
                </a:extLst>
              </xdr:cNvPr>
              <xdr:cNvSpPr/>
            </xdr:nvSpPr>
            <xdr:spPr>
              <a:xfrm rot="10800000" flipH="1">
                <a:off x="0" y="10"/>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nvGrpSpPr>
            <xdr:cNvPr id="257" name="Shape 257">
              <a:extLst>
                <a:ext uri="{FF2B5EF4-FFF2-40B4-BE49-F238E27FC236}">
                  <a16:creationId xmlns:a16="http://schemas.microsoft.com/office/drawing/2014/main" id="{00000000-0008-0000-0100-000001010000}"/>
                </a:ext>
              </a:extLst>
            </xdr:cNvPr>
            <xdr:cNvGrpSpPr/>
          </xdr:nvGrpSpPr>
          <xdr:grpSpPr>
            <a:xfrm rot="-5400000">
              <a:off x="4476328" y="5619538"/>
              <a:ext cx="257175" cy="212148"/>
              <a:chOff x="0" y="0"/>
              <a:chExt cx="29" cy="29"/>
            </a:xfrm>
          </xdr:grpSpPr>
          <xdr:sp macro="" textlink="">
            <xdr:nvSpPr>
              <xdr:cNvPr id="258" name="Shape 258">
                <a:extLst>
                  <a:ext uri="{FF2B5EF4-FFF2-40B4-BE49-F238E27FC236}">
                    <a16:creationId xmlns:a16="http://schemas.microsoft.com/office/drawing/2014/main" id="{00000000-0008-0000-0100-000002010000}"/>
                  </a:ext>
                </a:extLst>
              </xdr:cNvPr>
              <xdr:cNvSpPr/>
            </xdr:nvSpPr>
            <xdr:spPr>
              <a:xfrm>
                <a:off x="4" y="0"/>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259" name="Shape 259">
                <a:extLst>
                  <a:ext uri="{FF2B5EF4-FFF2-40B4-BE49-F238E27FC236}">
                    <a16:creationId xmlns:a16="http://schemas.microsoft.com/office/drawing/2014/main" id="{00000000-0008-0000-0100-000003010000}"/>
                  </a:ext>
                </a:extLst>
              </xdr:cNvPr>
              <xdr:cNvSpPr/>
            </xdr:nvSpPr>
            <xdr:spPr>
              <a:xfrm rot="10800000" flipH="1">
                <a:off x="0" y="10"/>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grpSp>
    <xdr:clientData fLocksWithSheet="0"/>
  </xdr:oneCellAnchor>
  <xdr:oneCellAnchor>
    <xdr:from>
      <xdr:col>35</xdr:col>
      <xdr:colOff>190500</xdr:colOff>
      <xdr:row>22</xdr:row>
      <xdr:rowOff>-171450</xdr:rowOff>
    </xdr:from>
    <xdr:ext cx="847725" cy="752475"/>
    <xdr:sp macro="" textlink="">
      <xdr:nvSpPr>
        <xdr:cNvPr id="260" name="Shape 260">
          <a:extLst>
            <a:ext uri="{FF2B5EF4-FFF2-40B4-BE49-F238E27FC236}">
              <a16:creationId xmlns:a16="http://schemas.microsoft.com/office/drawing/2014/main" id="{00000000-0008-0000-0100-000004010000}"/>
            </a:ext>
          </a:extLst>
        </xdr:cNvPr>
        <xdr:cNvSpPr/>
      </xdr:nvSpPr>
      <xdr:spPr>
        <a:xfrm rot="8503366" flipH="1">
          <a:off x="4936425" y="3627600"/>
          <a:ext cx="819150" cy="304800"/>
        </a:xfrm>
        <a:prstGeom prst="rightArrow">
          <a:avLst>
            <a:gd name="adj1" fmla="val 50000"/>
            <a:gd name="adj2" fmla="val 50000"/>
          </a:avLst>
        </a:prstGeom>
        <a:solidFill>
          <a:srgbClr val="FFCCCC"/>
        </a:solidFill>
        <a:ln w="12700" cap="flat" cmpd="sng">
          <a:solidFill>
            <a:srgbClr val="FFCCCC"/>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18</xdr:col>
      <xdr:colOff>180975</xdr:colOff>
      <xdr:row>28</xdr:row>
      <xdr:rowOff>28575</xdr:rowOff>
    </xdr:from>
    <xdr:ext cx="1695450" cy="1266825"/>
    <xdr:grpSp>
      <xdr:nvGrpSpPr>
        <xdr:cNvPr id="49" name="Shape 2">
          <a:extLst>
            <a:ext uri="{FF2B5EF4-FFF2-40B4-BE49-F238E27FC236}">
              <a16:creationId xmlns:a16="http://schemas.microsoft.com/office/drawing/2014/main" id="{00000000-0008-0000-0100-000031000000}"/>
            </a:ext>
          </a:extLst>
        </xdr:cNvPr>
        <xdr:cNvGrpSpPr/>
      </xdr:nvGrpSpPr>
      <xdr:grpSpPr>
        <a:xfrm>
          <a:off x="4837642" y="4697001"/>
          <a:ext cx="1695450" cy="1266825"/>
          <a:chOff x="4498275" y="3146588"/>
          <a:chExt cx="1695451" cy="1266825"/>
        </a:xfrm>
      </xdr:grpSpPr>
      <xdr:grpSp>
        <xdr:nvGrpSpPr>
          <xdr:cNvPr id="261" name="Shape 261">
            <a:extLst>
              <a:ext uri="{FF2B5EF4-FFF2-40B4-BE49-F238E27FC236}">
                <a16:creationId xmlns:a16="http://schemas.microsoft.com/office/drawing/2014/main" id="{00000000-0008-0000-0100-000005010000}"/>
              </a:ext>
            </a:extLst>
          </xdr:cNvPr>
          <xdr:cNvGrpSpPr/>
        </xdr:nvGrpSpPr>
        <xdr:grpSpPr>
          <a:xfrm>
            <a:off x="4498275" y="3146588"/>
            <a:ext cx="1695451" cy="1266825"/>
            <a:chOff x="4654365" y="4978580"/>
            <a:chExt cx="1286181" cy="1271494"/>
          </a:xfrm>
        </xdr:grpSpPr>
        <xdr:sp macro="" textlink="">
          <xdr:nvSpPr>
            <xdr:cNvPr id="50" name="Shape 4">
              <a:extLst>
                <a:ext uri="{FF2B5EF4-FFF2-40B4-BE49-F238E27FC236}">
                  <a16:creationId xmlns:a16="http://schemas.microsoft.com/office/drawing/2014/main" id="{00000000-0008-0000-0100-000032000000}"/>
                </a:ext>
              </a:extLst>
            </xdr:cNvPr>
            <xdr:cNvSpPr/>
          </xdr:nvSpPr>
          <xdr:spPr>
            <a:xfrm>
              <a:off x="4654365" y="4978580"/>
              <a:ext cx="1286175" cy="127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62" name="Shape 262">
              <a:extLst>
                <a:ext uri="{FF2B5EF4-FFF2-40B4-BE49-F238E27FC236}">
                  <a16:creationId xmlns:a16="http://schemas.microsoft.com/office/drawing/2014/main" id="{00000000-0008-0000-0100-000006010000}"/>
                </a:ext>
              </a:extLst>
            </xdr:cNvPr>
            <xdr:cNvGrpSpPr/>
          </xdr:nvGrpSpPr>
          <xdr:grpSpPr>
            <a:xfrm>
              <a:off x="4655235" y="5222911"/>
              <a:ext cx="1285311" cy="784881"/>
              <a:chOff x="1231642" y="4389535"/>
              <a:chExt cx="646464" cy="639675"/>
            </a:xfrm>
          </xdr:grpSpPr>
          <xdr:grpSp>
            <xdr:nvGrpSpPr>
              <xdr:cNvPr id="263" name="Shape 263">
                <a:extLst>
                  <a:ext uri="{FF2B5EF4-FFF2-40B4-BE49-F238E27FC236}">
                    <a16:creationId xmlns:a16="http://schemas.microsoft.com/office/drawing/2014/main" id="{00000000-0008-0000-0100-000007010000}"/>
                  </a:ext>
                </a:extLst>
              </xdr:cNvPr>
              <xdr:cNvGrpSpPr/>
            </xdr:nvGrpSpPr>
            <xdr:grpSpPr>
              <a:xfrm>
                <a:off x="1231642" y="4389535"/>
                <a:ext cx="646464" cy="434299"/>
                <a:chOff x="955" y="33"/>
                <a:chExt cx="153" cy="39"/>
              </a:xfrm>
            </xdr:grpSpPr>
            <xdr:sp macro="" textlink="">
              <xdr:nvSpPr>
                <xdr:cNvPr id="264" name="Shape 264">
                  <a:extLst>
                    <a:ext uri="{FF2B5EF4-FFF2-40B4-BE49-F238E27FC236}">
                      <a16:creationId xmlns:a16="http://schemas.microsoft.com/office/drawing/2014/main" id="{00000000-0008-0000-0100-000008010000}"/>
                    </a:ext>
                  </a:extLst>
                </xdr:cNvPr>
                <xdr:cNvSpPr/>
              </xdr:nvSpPr>
              <xdr:spPr>
                <a:xfrm>
                  <a:off x="955" y="33"/>
                  <a:ext cx="153" cy="25"/>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36 seg</a:t>
                  </a:r>
                  <a:endParaRPr sz="1400"/>
                </a:p>
              </xdr:txBody>
            </xdr:sp>
            <xdr:sp macro="" textlink="">
              <xdr:nvSpPr>
                <xdr:cNvPr id="265" name="Shape 265">
                  <a:extLst>
                    <a:ext uri="{FF2B5EF4-FFF2-40B4-BE49-F238E27FC236}">
                      <a16:creationId xmlns:a16="http://schemas.microsoft.com/office/drawing/2014/main" id="{00000000-0008-0000-0100-000009010000}"/>
                    </a:ext>
                  </a:extLst>
                </xdr:cNvPr>
                <xdr:cNvSpPr/>
              </xdr:nvSpPr>
              <xdr:spPr>
                <a:xfrm>
                  <a:off x="955" y="52"/>
                  <a:ext cx="153" cy="20"/>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0 min</a:t>
                  </a:r>
                  <a:endParaRPr sz="1400"/>
                </a:p>
              </xdr:txBody>
            </xdr:sp>
          </xdr:grpSp>
          <xdr:sp macro="" textlink="">
            <xdr:nvSpPr>
              <xdr:cNvPr id="266" name="Shape 266">
                <a:extLst>
                  <a:ext uri="{FF2B5EF4-FFF2-40B4-BE49-F238E27FC236}">
                    <a16:creationId xmlns:a16="http://schemas.microsoft.com/office/drawing/2014/main" id="{00000000-0008-0000-0100-00000A010000}"/>
                  </a:ext>
                </a:extLst>
              </xdr:cNvPr>
              <xdr:cNvSpPr/>
            </xdr:nvSpPr>
            <xdr:spPr>
              <a:xfrm>
                <a:off x="1231642" y="4824992"/>
                <a:ext cx="646464" cy="204218"/>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100%</a:t>
                </a:r>
                <a:endParaRPr sz="1400"/>
              </a:p>
            </xdr:txBody>
          </xdr:sp>
        </xdr:grpSp>
        <xdr:sp macro="" textlink="">
          <xdr:nvSpPr>
            <xdr:cNvPr id="267" name="Shape 267">
              <a:extLst>
                <a:ext uri="{FF2B5EF4-FFF2-40B4-BE49-F238E27FC236}">
                  <a16:creationId xmlns:a16="http://schemas.microsoft.com/office/drawing/2014/main" id="{00000000-0008-0000-0100-00000B010000}"/>
                </a:ext>
              </a:extLst>
            </xdr:cNvPr>
            <xdr:cNvSpPr/>
          </xdr:nvSpPr>
          <xdr:spPr>
            <a:xfrm>
              <a:off x="4655235" y="4978580"/>
              <a:ext cx="1285311" cy="245410"/>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Takt  : 38 seg</a:t>
              </a:r>
              <a:endParaRPr sz="1400"/>
            </a:p>
          </xdr:txBody>
        </xdr:sp>
        <xdr:sp macro="" textlink="">
          <xdr:nvSpPr>
            <xdr:cNvPr id="268" name="Shape 268">
              <a:extLst>
                <a:ext uri="{FF2B5EF4-FFF2-40B4-BE49-F238E27FC236}">
                  <a16:creationId xmlns:a16="http://schemas.microsoft.com/office/drawing/2014/main" id="{00000000-0008-0000-0100-00000C010000}"/>
                </a:ext>
              </a:extLst>
            </xdr:cNvPr>
            <xdr:cNvSpPr/>
          </xdr:nvSpPr>
          <xdr:spPr>
            <a:xfrm>
              <a:off x="4654365" y="6004664"/>
              <a:ext cx="1285311" cy="245410"/>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grpSp>
    </xdr:grpSp>
    <xdr:clientData fLocksWithSheet="0"/>
  </xdr:oneCellAnchor>
  <xdr:oneCellAnchor>
    <xdr:from>
      <xdr:col>14</xdr:col>
      <xdr:colOff>228600</xdr:colOff>
      <xdr:row>22</xdr:row>
      <xdr:rowOff>0</xdr:rowOff>
    </xdr:from>
    <xdr:ext cx="495300" cy="752475"/>
    <xdr:grpSp>
      <xdr:nvGrpSpPr>
        <xdr:cNvPr id="51" name="Shape 2">
          <a:extLst>
            <a:ext uri="{FF2B5EF4-FFF2-40B4-BE49-F238E27FC236}">
              <a16:creationId xmlns:a16="http://schemas.microsoft.com/office/drawing/2014/main" id="{00000000-0008-0000-0100-000033000000}"/>
            </a:ext>
          </a:extLst>
        </xdr:cNvPr>
        <xdr:cNvGrpSpPr/>
      </xdr:nvGrpSpPr>
      <xdr:grpSpPr>
        <a:xfrm>
          <a:off x="3850452" y="3680648"/>
          <a:ext cx="495300" cy="752475"/>
          <a:chOff x="5098350" y="3403763"/>
          <a:chExt cx="495300" cy="752475"/>
        </a:xfrm>
      </xdr:grpSpPr>
      <xdr:grpSp>
        <xdr:nvGrpSpPr>
          <xdr:cNvPr id="269" name="Shape 269">
            <a:extLst>
              <a:ext uri="{FF2B5EF4-FFF2-40B4-BE49-F238E27FC236}">
                <a16:creationId xmlns:a16="http://schemas.microsoft.com/office/drawing/2014/main" id="{00000000-0008-0000-0100-00000D010000}"/>
              </a:ext>
            </a:extLst>
          </xdr:cNvPr>
          <xdr:cNvGrpSpPr/>
        </xdr:nvGrpSpPr>
        <xdr:grpSpPr>
          <a:xfrm>
            <a:off x="5098350" y="3403763"/>
            <a:ext cx="495300" cy="752475"/>
            <a:chOff x="572" y="516"/>
            <a:chExt cx="43" cy="91"/>
          </a:xfrm>
        </xdr:grpSpPr>
        <xdr:sp macro="" textlink="">
          <xdr:nvSpPr>
            <xdr:cNvPr id="52" name="Shape 4">
              <a:extLst>
                <a:ext uri="{FF2B5EF4-FFF2-40B4-BE49-F238E27FC236}">
                  <a16:creationId xmlns:a16="http://schemas.microsoft.com/office/drawing/2014/main" id="{00000000-0008-0000-0100-000034000000}"/>
                </a:ext>
              </a:extLst>
            </xdr:cNvPr>
            <xdr:cNvSpPr/>
          </xdr:nvSpPr>
          <xdr:spPr>
            <a:xfrm>
              <a:off x="572" y="516"/>
              <a:ext cx="25"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70" name="Shape 270">
              <a:extLst>
                <a:ext uri="{FF2B5EF4-FFF2-40B4-BE49-F238E27FC236}">
                  <a16:creationId xmlns:a16="http://schemas.microsoft.com/office/drawing/2014/main" id="{00000000-0008-0000-0100-00000E010000}"/>
                </a:ext>
              </a:extLst>
            </xdr:cNvPr>
            <xdr:cNvCxnSpPr/>
          </xdr:nvCxnSpPr>
          <xdr:spPr>
            <a:xfrm>
              <a:off x="615" y="517"/>
              <a:ext cx="0" cy="9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71" name="Shape 271">
              <a:extLst>
                <a:ext uri="{FF2B5EF4-FFF2-40B4-BE49-F238E27FC236}">
                  <a16:creationId xmlns:a16="http://schemas.microsoft.com/office/drawing/2014/main" id="{00000000-0008-0000-0100-00000F010000}"/>
                </a:ext>
              </a:extLst>
            </xdr:cNvPr>
            <xdr:cNvCxnSpPr/>
          </xdr:nvCxnSpPr>
          <xdr:spPr>
            <a:xfrm rot="10800000">
              <a:off x="572" y="516"/>
              <a:ext cx="43" cy="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72" name="Shape 272">
              <a:extLst>
                <a:ext uri="{FF2B5EF4-FFF2-40B4-BE49-F238E27FC236}">
                  <a16:creationId xmlns:a16="http://schemas.microsoft.com/office/drawing/2014/main" id="{00000000-0008-0000-0100-000010010000}"/>
                </a:ext>
              </a:extLst>
            </xdr:cNvPr>
            <xdr:cNvCxnSpPr/>
          </xdr:nvCxnSpPr>
          <xdr:spPr>
            <a:xfrm rot="10800000">
              <a:off x="572" y="516"/>
              <a:ext cx="43" cy="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73" name="Shape 273">
              <a:extLst>
                <a:ext uri="{FF2B5EF4-FFF2-40B4-BE49-F238E27FC236}">
                  <a16:creationId xmlns:a16="http://schemas.microsoft.com/office/drawing/2014/main" id="{00000000-0008-0000-0100-000011010000}"/>
                </a:ext>
              </a:extLst>
            </xdr:cNvPr>
            <xdr:cNvCxnSpPr/>
          </xdr:nvCxnSpPr>
          <xdr:spPr>
            <a:xfrm rot="10800000">
              <a:off x="572" y="558"/>
              <a:ext cx="43" cy="0"/>
            </a:xfrm>
            <a:prstGeom prst="straightConnector1">
              <a:avLst/>
            </a:prstGeom>
            <a:noFill/>
            <a:ln w="57150" cap="flat" cmpd="sng">
              <a:solidFill>
                <a:srgbClr val="0070C0"/>
              </a:solidFill>
              <a:prstDash val="solid"/>
              <a:round/>
              <a:headEnd type="none" w="med" len="med"/>
              <a:tailEnd type="none" w="med" len="med"/>
            </a:ln>
          </xdr:spPr>
        </xdr:cxnSp>
        <xdr:cxnSp macro="">
          <xdr:nvCxnSpPr>
            <xdr:cNvPr id="274" name="Shape 274">
              <a:extLst>
                <a:ext uri="{FF2B5EF4-FFF2-40B4-BE49-F238E27FC236}">
                  <a16:creationId xmlns:a16="http://schemas.microsoft.com/office/drawing/2014/main" id="{00000000-0008-0000-0100-000012010000}"/>
                </a:ext>
              </a:extLst>
            </xdr:cNvPr>
            <xdr:cNvCxnSpPr/>
          </xdr:nvCxnSpPr>
          <xdr:spPr>
            <a:xfrm rot="10800000">
              <a:off x="572" y="602"/>
              <a:ext cx="43" cy="0"/>
            </a:xfrm>
            <a:prstGeom prst="straightConnector1">
              <a:avLst/>
            </a:prstGeom>
            <a:noFill/>
            <a:ln w="57150" cap="flat" cmpd="sng">
              <a:solidFill>
                <a:srgbClr val="0070C0"/>
              </a:solidFill>
              <a:prstDash val="solid"/>
              <a:round/>
              <a:headEnd type="none" w="med" len="med"/>
              <a:tailEnd type="none" w="med" len="med"/>
            </a:ln>
          </xdr:spPr>
        </xdr:cxnSp>
      </xdr:grpSp>
    </xdr:grpSp>
    <xdr:clientData fLocksWithSheet="0"/>
  </xdr:oneCellAnchor>
  <xdr:oneCellAnchor>
    <xdr:from>
      <xdr:col>11</xdr:col>
      <xdr:colOff>28575</xdr:colOff>
      <xdr:row>19</xdr:row>
      <xdr:rowOff>66675</xdr:rowOff>
    </xdr:from>
    <xdr:ext cx="1333500" cy="381000"/>
    <xdr:grpSp>
      <xdr:nvGrpSpPr>
        <xdr:cNvPr id="55" name="Shape 2">
          <a:extLst>
            <a:ext uri="{FF2B5EF4-FFF2-40B4-BE49-F238E27FC236}">
              <a16:creationId xmlns:a16="http://schemas.microsoft.com/office/drawing/2014/main" id="{00000000-0008-0000-0100-000037000000}"/>
            </a:ext>
          </a:extLst>
        </xdr:cNvPr>
        <xdr:cNvGrpSpPr/>
      </xdr:nvGrpSpPr>
      <xdr:grpSpPr>
        <a:xfrm>
          <a:off x="2874316" y="3253434"/>
          <a:ext cx="1333500" cy="381000"/>
          <a:chOff x="4707975" y="3618075"/>
          <a:chExt cx="1276200" cy="324000"/>
        </a:xfrm>
      </xdr:grpSpPr>
      <xdr:cxnSp macro="">
        <xdr:nvCxnSpPr>
          <xdr:cNvPr id="275" name="Shape 275">
            <a:extLst>
              <a:ext uri="{FF2B5EF4-FFF2-40B4-BE49-F238E27FC236}">
                <a16:creationId xmlns:a16="http://schemas.microsoft.com/office/drawing/2014/main" id="{00000000-0008-0000-0100-000013010000}"/>
              </a:ext>
            </a:extLst>
          </xdr:cNvPr>
          <xdr:cNvCxnSpPr>
            <a:endCxn id="189" idx="0"/>
          </xdr:cNvCxnSpPr>
        </xdr:nvCxnSpPr>
        <xdr:spPr>
          <a:xfrm flipH="1">
            <a:off x="4707975" y="3618075"/>
            <a:ext cx="1276200" cy="324000"/>
          </a:xfrm>
          <a:prstGeom prst="bentConnector2">
            <a:avLst/>
          </a:prstGeom>
          <a:noFill/>
          <a:ln w="57150" cap="flat" cmpd="sng">
            <a:solidFill>
              <a:schemeClr val="accent2"/>
            </a:solidFill>
            <a:prstDash val="dash"/>
            <a:round/>
            <a:headEnd type="none" w="sm" len="sm"/>
            <a:tailEnd type="triangle" w="med" len="med"/>
          </a:ln>
        </xdr:spPr>
      </xdr:cxnSp>
    </xdr:grpSp>
    <xdr:clientData fLocksWithSheet="0"/>
  </xdr:oneCellAnchor>
  <xdr:oneCellAnchor>
    <xdr:from>
      <xdr:col>15</xdr:col>
      <xdr:colOff>152400</xdr:colOff>
      <xdr:row>19</xdr:row>
      <xdr:rowOff>114300</xdr:rowOff>
    </xdr:from>
    <xdr:ext cx="57150" cy="304800"/>
    <xdr:grpSp>
      <xdr:nvGrpSpPr>
        <xdr:cNvPr id="56" name="Shape 2">
          <a:extLst>
            <a:ext uri="{FF2B5EF4-FFF2-40B4-BE49-F238E27FC236}">
              <a16:creationId xmlns:a16="http://schemas.microsoft.com/office/drawing/2014/main" id="{00000000-0008-0000-0100-000038000000}"/>
            </a:ext>
          </a:extLst>
        </xdr:cNvPr>
        <xdr:cNvGrpSpPr/>
      </xdr:nvGrpSpPr>
      <xdr:grpSpPr>
        <a:xfrm>
          <a:off x="4032956" y="3301059"/>
          <a:ext cx="57150" cy="304800"/>
          <a:chOff x="5346000" y="3627600"/>
          <a:chExt cx="0" cy="304800"/>
        </a:xfrm>
      </xdr:grpSpPr>
      <xdr:cxnSp macro="">
        <xdr:nvCxnSpPr>
          <xdr:cNvPr id="276" name="Shape 276">
            <a:extLst>
              <a:ext uri="{FF2B5EF4-FFF2-40B4-BE49-F238E27FC236}">
                <a16:creationId xmlns:a16="http://schemas.microsoft.com/office/drawing/2014/main" id="{00000000-0008-0000-0100-000014010000}"/>
              </a:ext>
            </a:extLst>
          </xdr:cNvPr>
          <xdr:cNvCxnSpPr/>
        </xdr:nvCxnSpPr>
        <xdr:spPr>
          <a:xfrm>
            <a:off x="5346000" y="3627600"/>
            <a:ext cx="0" cy="304800"/>
          </a:xfrm>
          <a:prstGeom prst="straightConnector1">
            <a:avLst/>
          </a:prstGeom>
          <a:noFill/>
          <a:ln w="57150" cap="flat" cmpd="sng">
            <a:solidFill>
              <a:schemeClr val="dk1"/>
            </a:solidFill>
            <a:prstDash val="dash"/>
            <a:miter lim="800000"/>
            <a:headEnd type="none" w="sm" len="sm"/>
            <a:tailEnd type="none" w="sm" len="sm"/>
          </a:ln>
        </xdr:spPr>
      </xdr:cxnSp>
    </xdr:grpSp>
    <xdr:clientData fLocksWithSheet="0"/>
  </xdr:oneCellAnchor>
  <xdr:oneCellAnchor>
    <xdr:from>
      <xdr:col>18</xdr:col>
      <xdr:colOff>142875</xdr:colOff>
      <xdr:row>21</xdr:row>
      <xdr:rowOff>47625</xdr:rowOff>
    </xdr:from>
    <xdr:ext cx="285750" cy="561975"/>
    <xdr:grpSp>
      <xdr:nvGrpSpPr>
        <xdr:cNvPr id="57" name="Shape 2">
          <a:extLst>
            <a:ext uri="{FF2B5EF4-FFF2-40B4-BE49-F238E27FC236}">
              <a16:creationId xmlns:a16="http://schemas.microsoft.com/office/drawing/2014/main" id="{00000000-0008-0000-0100-000039000000}"/>
            </a:ext>
          </a:extLst>
        </xdr:cNvPr>
        <xdr:cNvGrpSpPr/>
      </xdr:nvGrpSpPr>
      <xdr:grpSpPr>
        <a:xfrm>
          <a:off x="4799542" y="3563644"/>
          <a:ext cx="285750" cy="561975"/>
          <a:chOff x="5093588" y="3665700"/>
          <a:chExt cx="504825" cy="228600"/>
        </a:xfrm>
      </xdr:grpSpPr>
      <xdr:cxnSp macro="">
        <xdr:nvCxnSpPr>
          <xdr:cNvPr id="277" name="Shape 277">
            <a:extLst>
              <a:ext uri="{FF2B5EF4-FFF2-40B4-BE49-F238E27FC236}">
                <a16:creationId xmlns:a16="http://schemas.microsoft.com/office/drawing/2014/main" id="{00000000-0008-0000-0100-000015010000}"/>
              </a:ext>
            </a:extLst>
          </xdr:cNvPr>
          <xdr:cNvCxnSpPr/>
        </xdr:nvCxnSpPr>
        <xdr:spPr>
          <a:xfrm rot="5400000">
            <a:off x="5093588" y="3665700"/>
            <a:ext cx="504825" cy="228600"/>
          </a:xfrm>
          <a:prstGeom prst="bentConnector4">
            <a:avLst>
              <a:gd name="adj1" fmla="val -59649"/>
              <a:gd name="adj2" fmla="val 433017"/>
            </a:avLst>
          </a:prstGeom>
          <a:noFill/>
          <a:ln w="57150" cap="flat" cmpd="sng">
            <a:solidFill>
              <a:schemeClr val="accent2"/>
            </a:solidFill>
            <a:prstDash val="dash"/>
            <a:round/>
            <a:headEnd type="none" w="sm" len="sm"/>
            <a:tailEnd type="triangle" w="med" len="med"/>
          </a:ln>
        </xdr:spPr>
      </xdr:cxnSp>
    </xdr:grpSp>
    <xdr:clientData fLocksWithSheet="0"/>
  </xdr:oneCellAnchor>
  <xdr:oneCellAnchor>
    <xdr:from>
      <xdr:col>5</xdr:col>
      <xdr:colOff>76200</xdr:colOff>
      <xdr:row>21</xdr:row>
      <xdr:rowOff>133350</xdr:rowOff>
    </xdr:from>
    <xdr:ext cx="381000" cy="857250"/>
    <xdr:grpSp>
      <xdr:nvGrpSpPr>
        <xdr:cNvPr id="58" name="Shape 2">
          <a:extLst>
            <a:ext uri="{FF2B5EF4-FFF2-40B4-BE49-F238E27FC236}">
              <a16:creationId xmlns:a16="http://schemas.microsoft.com/office/drawing/2014/main" id="{00000000-0008-0000-0100-00003A000000}"/>
            </a:ext>
          </a:extLst>
        </xdr:cNvPr>
        <xdr:cNvGrpSpPr/>
      </xdr:nvGrpSpPr>
      <xdr:grpSpPr>
        <a:xfrm>
          <a:off x="1369719" y="3649369"/>
          <a:ext cx="381000" cy="857250"/>
          <a:chOff x="5155500" y="3351375"/>
          <a:chExt cx="381000" cy="857250"/>
        </a:xfrm>
      </xdr:grpSpPr>
      <xdr:grpSp>
        <xdr:nvGrpSpPr>
          <xdr:cNvPr id="278" name="Shape 278">
            <a:extLst>
              <a:ext uri="{FF2B5EF4-FFF2-40B4-BE49-F238E27FC236}">
                <a16:creationId xmlns:a16="http://schemas.microsoft.com/office/drawing/2014/main" id="{00000000-0008-0000-0100-000016010000}"/>
              </a:ext>
            </a:extLst>
          </xdr:cNvPr>
          <xdr:cNvGrpSpPr/>
        </xdr:nvGrpSpPr>
        <xdr:grpSpPr>
          <a:xfrm>
            <a:off x="5155500" y="3351375"/>
            <a:ext cx="381000" cy="857250"/>
            <a:chOff x="572" y="516"/>
            <a:chExt cx="44" cy="130"/>
          </a:xfrm>
        </xdr:grpSpPr>
        <xdr:sp macro="" textlink="">
          <xdr:nvSpPr>
            <xdr:cNvPr id="61" name="Shape 4">
              <a:extLst>
                <a:ext uri="{FF2B5EF4-FFF2-40B4-BE49-F238E27FC236}">
                  <a16:creationId xmlns:a16="http://schemas.microsoft.com/office/drawing/2014/main" id="{00000000-0008-0000-0100-00003D000000}"/>
                </a:ext>
              </a:extLst>
            </xdr:cNvPr>
            <xdr:cNvSpPr/>
          </xdr:nvSpPr>
          <xdr:spPr>
            <a:xfrm>
              <a:off x="572" y="516"/>
              <a:ext cx="2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79" name="Shape 279">
              <a:extLst>
                <a:ext uri="{FF2B5EF4-FFF2-40B4-BE49-F238E27FC236}">
                  <a16:creationId xmlns:a16="http://schemas.microsoft.com/office/drawing/2014/main" id="{00000000-0008-0000-0100-000017010000}"/>
                </a:ext>
              </a:extLst>
            </xdr:cNvPr>
            <xdr:cNvCxnSpPr/>
          </xdr:nvCxnSpPr>
          <xdr:spPr>
            <a:xfrm flipH="1">
              <a:off x="614" y="517"/>
              <a:ext cx="1" cy="129"/>
            </a:xfrm>
            <a:prstGeom prst="straightConnector1">
              <a:avLst/>
            </a:prstGeom>
            <a:noFill/>
            <a:ln w="57150" cap="flat" cmpd="sng">
              <a:solidFill>
                <a:schemeClr val="accent2"/>
              </a:solidFill>
              <a:prstDash val="solid"/>
              <a:round/>
              <a:headEnd type="none" w="med" len="med"/>
              <a:tailEnd type="none" w="med" len="med"/>
            </a:ln>
          </xdr:spPr>
        </xdr:cxnSp>
        <xdr:cxnSp macro="">
          <xdr:nvCxnSpPr>
            <xdr:cNvPr id="280" name="Shape 280">
              <a:extLst>
                <a:ext uri="{FF2B5EF4-FFF2-40B4-BE49-F238E27FC236}">
                  <a16:creationId xmlns:a16="http://schemas.microsoft.com/office/drawing/2014/main" id="{00000000-0008-0000-0100-000018010000}"/>
                </a:ext>
              </a:extLst>
            </xdr:cNvPr>
            <xdr:cNvCxnSpPr/>
          </xdr:nvCxnSpPr>
          <xdr:spPr>
            <a:xfrm rot="10800000">
              <a:off x="572" y="516"/>
              <a:ext cx="43" cy="0"/>
            </a:xfrm>
            <a:prstGeom prst="straightConnector1">
              <a:avLst/>
            </a:prstGeom>
            <a:noFill/>
            <a:ln w="57150" cap="flat" cmpd="sng">
              <a:solidFill>
                <a:schemeClr val="accent2"/>
              </a:solidFill>
              <a:prstDash val="solid"/>
              <a:round/>
              <a:headEnd type="none" w="med" len="med"/>
              <a:tailEnd type="none" w="med" len="med"/>
            </a:ln>
          </xdr:spPr>
        </xdr:cxnSp>
        <xdr:cxnSp macro="">
          <xdr:nvCxnSpPr>
            <xdr:cNvPr id="281" name="Shape 281">
              <a:extLst>
                <a:ext uri="{FF2B5EF4-FFF2-40B4-BE49-F238E27FC236}">
                  <a16:creationId xmlns:a16="http://schemas.microsoft.com/office/drawing/2014/main" id="{00000000-0008-0000-0100-000019010000}"/>
                </a:ext>
              </a:extLst>
            </xdr:cNvPr>
            <xdr:cNvCxnSpPr/>
          </xdr:nvCxnSpPr>
          <xdr:spPr>
            <a:xfrm rot="10800000">
              <a:off x="572" y="516"/>
              <a:ext cx="43" cy="0"/>
            </a:xfrm>
            <a:prstGeom prst="straightConnector1">
              <a:avLst/>
            </a:prstGeom>
            <a:noFill/>
            <a:ln w="57150" cap="flat" cmpd="sng">
              <a:solidFill>
                <a:schemeClr val="accent2"/>
              </a:solidFill>
              <a:prstDash val="solid"/>
              <a:round/>
              <a:headEnd type="none" w="med" len="med"/>
              <a:tailEnd type="none" w="med" len="med"/>
            </a:ln>
          </xdr:spPr>
        </xdr:cxnSp>
        <xdr:cxnSp macro="">
          <xdr:nvCxnSpPr>
            <xdr:cNvPr id="282" name="Shape 282">
              <a:extLst>
                <a:ext uri="{FF2B5EF4-FFF2-40B4-BE49-F238E27FC236}">
                  <a16:creationId xmlns:a16="http://schemas.microsoft.com/office/drawing/2014/main" id="{00000000-0008-0000-0100-00001A010000}"/>
                </a:ext>
              </a:extLst>
            </xdr:cNvPr>
            <xdr:cNvCxnSpPr/>
          </xdr:nvCxnSpPr>
          <xdr:spPr>
            <a:xfrm rot="10800000">
              <a:off x="572" y="558"/>
              <a:ext cx="43" cy="0"/>
            </a:xfrm>
            <a:prstGeom prst="straightConnector1">
              <a:avLst/>
            </a:prstGeom>
            <a:noFill/>
            <a:ln w="57150" cap="flat" cmpd="sng">
              <a:solidFill>
                <a:schemeClr val="accent2"/>
              </a:solidFill>
              <a:prstDash val="solid"/>
              <a:round/>
              <a:headEnd type="none" w="med" len="med"/>
              <a:tailEnd type="none" w="med" len="med"/>
            </a:ln>
          </xdr:spPr>
        </xdr:cxnSp>
        <xdr:cxnSp macro="">
          <xdr:nvCxnSpPr>
            <xdr:cNvPr id="283" name="Shape 283">
              <a:extLst>
                <a:ext uri="{FF2B5EF4-FFF2-40B4-BE49-F238E27FC236}">
                  <a16:creationId xmlns:a16="http://schemas.microsoft.com/office/drawing/2014/main" id="{00000000-0008-0000-0100-00001B010000}"/>
                </a:ext>
              </a:extLst>
            </xdr:cNvPr>
            <xdr:cNvCxnSpPr/>
          </xdr:nvCxnSpPr>
          <xdr:spPr>
            <a:xfrm rot="10800000">
              <a:off x="572" y="602"/>
              <a:ext cx="43" cy="0"/>
            </a:xfrm>
            <a:prstGeom prst="straightConnector1">
              <a:avLst/>
            </a:prstGeom>
            <a:noFill/>
            <a:ln w="57150" cap="flat" cmpd="sng">
              <a:solidFill>
                <a:schemeClr val="accent2"/>
              </a:solidFill>
              <a:prstDash val="solid"/>
              <a:round/>
              <a:headEnd type="none" w="med" len="med"/>
              <a:tailEnd type="none" w="med" len="med"/>
            </a:ln>
          </xdr:spPr>
        </xdr:cxnSp>
        <xdr:cxnSp macro="">
          <xdr:nvCxnSpPr>
            <xdr:cNvPr id="284" name="Shape 284">
              <a:extLst>
                <a:ext uri="{FF2B5EF4-FFF2-40B4-BE49-F238E27FC236}">
                  <a16:creationId xmlns:a16="http://schemas.microsoft.com/office/drawing/2014/main" id="{00000000-0008-0000-0100-00001C010000}"/>
                </a:ext>
              </a:extLst>
            </xdr:cNvPr>
            <xdr:cNvCxnSpPr/>
          </xdr:nvCxnSpPr>
          <xdr:spPr>
            <a:xfrm rot="10800000">
              <a:off x="573" y="644"/>
              <a:ext cx="43" cy="0"/>
            </a:xfrm>
            <a:prstGeom prst="straightConnector1">
              <a:avLst/>
            </a:prstGeom>
            <a:noFill/>
            <a:ln w="57150" cap="flat" cmpd="sng">
              <a:solidFill>
                <a:schemeClr val="accent2"/>
              </a:solidFill>
              <a:prstDash val="solid"/>
              <a:round/>
              <a:headEnd type="none" w="med" len="med"/>
              <a:tailEnd type="none" w="med" len="med"/>
            </a:ln>
          </xdr:spPr>
        </xdr:cxnSp>
      </xdr:grpSp>
    </xdr:grpSp>
    <xdr:clientData fLocksWithSheet="0"/>
  </xdr:oneCellAnchor>
  <xdr:oneCellAnchor>
    <xdr:from>
      <xdr:col>4</xdr:col>
      <xdr:colOff>57150</xdr:colOff>
      <xdr:row>22</xdr:row>
      <xdr:rowOff>38100</xdr:rowOff>
    </xdr:from>
    <xdr:ext cx="695325" cy="257175"/>
    <xdr:sp macro="" textlink="">
      <xdr:nvSpPr>
        <xdr:cNvPr id="285" name="Shape 285">
          <a:extLst>
            <a:ext uri="{FF2B5EF4-FFF2-40B4-BE49-F238E27FC236}">
              <a16:creationId xmlns:a16="http://schemas.microsoft.com/office/drawing/2014/main" id="{00000000-0008-0000-0100-00001D010000}"/>
            </a:ext>
          </a:extLst>
        </xdr:cNvPr>
        <xdr:cNvSpPr txBox="1"/>
      </xdr:nvSpPr>
      <xdr:spPr>
        <a:xfrm>
          <a:off x="5003100" y="3656175"/>
          <a:ext cx="685800" cy="2476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b="1">
              <a:solidFill>
                <a:schemeClr val="lt1"/>
              </a:solidFill>
              <a:latin typeface="Arial"/>
              <a:ea typeface="Arial"/>
              <a:cs typeface="Arial"/>
              <a:sym typeface="Arial"/>
            </a:rPr>
            <a:t>Bobinas</a:t>
          </a:r>
          <a:endParaRPr sz="1400"/>
        </a:p>
      </xdr:txBody>
    </xdr:sp>
    <xdr:clientData fLocksWithSheet="0"/>
  </xdr:oneCellAnchor>
  <xdr:oneCellAnchor>
    <xdr:from>
      <xdr:col>5</xdr:col>
      <xdr:colOff>142875</xdr:colOff>
      <xdr:row>17</xdr:row>
      <xdr:rowOff>95250</xdr:rowOff>
    </xdr:from>
    <xdr:ext cx="609600" cy="504825"/>
    <xdr:grpSp>
      <xdr:nvGrpSpPr>
        <xdr:cNvPr id="62" name="Shape 2">
          <a:extLst>
            <a:ext uri="{FF2B5EF4-FFF2-40B4-BE49-F238E27FC236}">
              <a16:creationId xmlns:a16="http://schemas.microsoft.com/office/drawing/2014/main" id="{00000000-0008-0000-0100-00003E000000}"/>
            </a:ext>
          </a:extLst>
        </xdr:cNvPr>
        <xdr:cNvGrpSpPr/>
      </xdr:nvGrpSpPr>
      <xdr:grpSpPr>
        <a:xfrm>
          <a:off x="1436394" y="2952750"/>
          <a:ext cx="609600" cy="504825"/>
          <a:chOff x="5041199" y="3527588"/>
          <a:chExt cx="609601" cy="504825"/>
        </a:xfrm>
      </xdr:grpSpPr>
      <xdr:grpSp>
        <xdr:nvGrpSpPr>
          <xdr:cNvPr id="286" name="Shape 286">
            <a:extLst>
              <a:ext uri="{FF2B5EF4-FFF2-40B4-BE49-F238E27FC236}">
                <a16:creationId xmlns:a16="http://schemas.microsoft.com/office/drawing/2014/main" id="{00000000-0008-0000-0100-00001E010000}"/>
              </a:ext>
            </a:extLst>
          </xdr:cNvPr>
          <xdr:cNvGrpSpPr/>
        </xdr:nvGrpSpPr>
        <xdr:grpSpPr>
          <a:xfrm>
            <a:off x="5041199" y="3527588"/>
            <a:ext cx="609601" cy="504825"/>
            <a:chOff x="1813" y="267"/>
            <a:chExt cx="106" cy="147"/>
          </a:xfrm>
        </xdr:grpSpPr>
        <xdr:sp macro="" textlink="">
          <xdr:nvSpPr>
            <xdr:cNvPr id="63" name="Shape 4">
              <a:extLst>
                <a:ext uri="{FF2B5EF4-FFF2-40B4-BE49-F238E27FC236}">
                  <a16:creationId xmlns:a16="http://schemas.microsoft.com/office/drawing/2014/main" id="{00000000-0008-0000-0100-00003F000000}"/>
                </a:ext>
              </a:extLst>
            </xdr:cNvPr>
            <xdr:cNvSpPr/>
          </xdr:nvSpPr>
          <xdr:spPr>
            <a:xfrm>
              <a:off x="1813" y="267"/>
              <a:ext cx="10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287" name="Shape 287">
              <a:extLst>
                <a:ext uri="{FF2B5EF4-FFF2-40B4-BE49-F238E27FC236}">
                  <a16:creationId xmlns:a16="http://schemas.microsoft.com/office/drawing/2014/main" id="{00000000-0008-0000-0100-00001F010000}"/>
                </a:ext>
              </a:extLst>
            </xdr:cNvPr>
            <xdr:cNvCxnSpPr/>
          </xdr:nvCxnSpPr>
          <xdr:spPr>
            <a:xfrm>
              <a:off x="1813" y="269"/>
              <a:ext cx="15" cy="63"/>
            </a:xfrm>
            <a:prstGeom prst="straightConnector1">
              <a:avLst/>
            </a:prstGeom>
            <a:noFill/>
            <a:ln w="38100" cap="flat" cmpd="sng">
              <a:solidFill>
                <a:srgbClr val="002060"/>
              </a:solidFill>
              <a:prstDash val="solid"/>
              <a:round/>
              <a:headEnd type="none" w="med" len="med"/>
              <a:tailEnd type="none" w="med" len="med"/>
            </a:ln>
          </xdr:spPr>
        </xdr:cxnSp>
        <xdr:cxnSp macro="">
          <xdr:nvCxnSpPr>
            <xdr:cNvPr id="288" name="Shape 288">
              <a:extLst>
                <a:ext uri="{FF2B5EF4-FFF2-40B4-BE49-F238E27FC236}">
                  <a16:creationId xmlns:a16="http://schemas.microsoft.com/office/drawing/2014/main" id="{00000000-0008-0000-0100-000020010000}"/>
                </a:ext>
              </a:extLst>
            </xdr:cNvPr>
            <xdr:cNvCxnSpPr/>
          </xdr:nvCxnSpPr>
          <xdr:spPr>
            <a:xfrm>
              <a:off x="1829" y="332"/>
              <a:ext cx="75" cy="0"/>
            </a:xfrm>
            <a:prstGeom prst="straightConnector1">
              <a:avLst/>
            </a:prstGeom>
            <a:noFill/>
            <a:ln w="38100" cap="flat" cmpd="sng">
              <a:solidFill>
                <a:srgbClr val="002060"/>
              </a:solidFill>
              <a:prstDash val="solid"/>
              <a:round/>
              <a:headEnd type="none" w="med" len="med"/>
              <a:tailEnd type="none" w="med" len="med"/>
            </a:ln>
          </xdr:spPr>
        </xdr:cxnSp>
        <xdr:cxnSp macro="">
          <xdr:nvCxnSpPr>
            <xdr:cNvPr id="289" name="Shape 289">
              <a:extLst>
                <a:ext uri="{FF2B5EF4-FFF2-40B4-BE49-F238E27FC236}">
                  <a16:creationId xmlns:a16="http://schemas.microsoft.com/office/drawing/2014/main" id="{00000000-0008-0000-0100-000021010000}"/>
                </a:ext>
              </a:extLst>
            </xdr:cNvPr>
            <xdr:cNvCxnSpPr/>
          </xdr:nvCxnSpPr>
          <xdr:spPr>
            <a:xfrm rot="10800000" flipH="1">
              <a:off x="1904" y="267"/>
              <a:ext cx="15" cy="67"/>
            </a:xfrm>
            <a:prstGeom prst="straightConnector1">
              <a:avLst/>
            </a:prstGeom>
            <a:noFill/>
            <a:ln w="38100" cap="flat" cmpd="sng">
              <a:solidFill>
                <a:srgbClr val="002060"/>
              </a:solidFill>
              <a:prstDash val="solid"/>
              <a:round/>
              <a:headEnd type="none" w="med" len="med"/>
              <a:tailEnd type="none" w="med" len="med"/>
            </a:ln>
          </xdr:spPr>
        </xdr:cxnSp>
        <xdr:cxnSp macro="">
          <xdr:nvCxnSpPr>
            <xdr:cNvPr id="290" name="Shape 290">
              <a:extLst>
                <a:ext uri="{FF2B5EF4-FFF2-40B4-BE49-F238E27FC236}">
                  <a16:creationId xmlns:a16="http://schemas.microsoft.com/office/drawing/2014/main" id="{00000000-0008-0000-0100-000022010000}"/>
                </a:ext>
              </a:extLst>
            </xdr:cNvPr>
            <xdr:cNvCxnSpPr/>
          </xdr:nvCxnSpPr>
          <xdr:spPr>
            <a:xfrm>
              <a:off x="1867" y="332"/>
              <a:ext cx="0" cy="82"/>
            </a:xfrm>
            <a:prstGeom prst="straightConnector1">
              <a:avLst/>
            </a:prstGeom>
            <a:noFill/>
            <a:ln w="38100" cap="flat" cmpd="sng">
              <a:solidFill>
                <a:srgbClr val="002060"/>
              </a:solidFill>
              <a:prstDash val="solid"/>
              <a:round/>
              <a:headEnd type="none" w="med" len="med"/>
              <a:tailEnd type="none" w="med" len="med"/>
            </a:ln>
          </xdr:spPr>
        </xdr:cxnSp>
        <xdr:cxnSp macro="">
          <xdr:nvCxnSpPr>
            <xdr:cNvPr id="291" name="Shape 291">
              <a:extLst>
                <a:ext uri="{FF2B5EF4-FFF2-40B4-BE49-F238E27FC236}">
                  <a16:creationId xmlns:a16="http://schemas.microsoft.com/office/drawing/2014/main" id="{00000000-0008-0000-0100-000023010000}"/>
                </a:ext>
              </a:extLst>
            </xdr:cNvPr>
            <xdr:cNvCxnSpPr/>
          </xdr:nvCxnSpPr>
          <xdr:spPr>
            <a:xfrm>
              <a:off x="1844" y="414"/>
              <a:ext cx="51" cy="0"/>
            </a:xfrm>
            <a:prstGeom prst="straightConnector1">
              <a:avLst/>
            </a:prstGeom>
            <a:noFill/>
            <a:ln w="38100" cap="flat" cmpd="sng">
              <a:solidFill>
                <a:srgbClr val="002060"/>
              </a:solidFill>
              <a:prstDash val="solid"/>
              <a:round/>
              <a:headEnd type="none" w="med" len="med"/>
              <a:tailEnd type="none" w="med" len="med"/>
            </a:ln>
          </xdr:spPr>
        </xdr:cxnSp>
      </xdr:grpSp>
    </xdr:grpSp>
    <xdr:clientData fLocksWithSheet="0"/>
  </xdr:oneCellAnchor>
  <xdr:oneCellAnchor>
    <xdr:from>
      <xdr:col>5</xdr:col>
      <xdr:colOff>200025</xdr:colOff>
      <xdr:row>14</xdr:row>
      <xdr:rowOff>190500</xdr:rowOff>
    </xdr:from>
    <xdr:ext cx="476250" cy="495300"/>
    <xdr:sp macro="" textlink="">
      <xdr:nvSpPr>
        <xdr:cNvPr id="292" name="Shape 292">
          <a:extLst>
            <a:ext uri="{FF2B5EF4-FFF2-40B4-BE49-F238E27FC236}">
              <a16:creationId xmlns:a16="http://schemas.microsoft.com/office/drawing/2014/main" id="{00000000-0008-0000-0100-000024010000}"/>
            </a:ext>
          </a:extLst>
        </xdr:cNvPr>
        <xdr:cNvSpPr/>
      </xdr:nvSpPr>
      <xdr:spPr>
        <a:xfrm rot="-5400000" flipH="1">
          <a:off x="5117400" y="3560925"/>
          <a:ext cx="457200" cy="438150"/>
        </a:xfrm>
        <a:prstGeom prst="flowChartPunchedCard">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400" b="1">
              <a:solidFill>
                <a:srgbClr val="000000"/>
              </a:solidFill>
              <a:latin typeface="Calibri"/>
              <a:ea typeface="Calibri"/>
              <a:cs typeface="Calibri"/>
              <a:sym typeface="Calibri"/>
            </a:rPr>
            <a:t>Lote</a:t>
          </a:r>
          <a:endParaRPr sz="1400"/>
        </a:p>
      </xdr:txBody>
    </xdr:sp>
    <xdr:clientData fLocksWithSheet="0"/>
  </xdr:oneCellAnchor>
  <xdr:oneCellAnchor>
    <xdr:from>
      <xdr:col>7</xdr:col>
      <xdr:colOff>0</xdr:colOff>
      <xdr:row>6</xdr:row>
      <xdr:rowOff>28575</xdr:rowOff>
    </xdr:from>
    <xdr:ext cx="3371850" cy="1543050"/>
    <xdr:grpSp>
      <xdr:nvGrpSpPr>
        <xdr:cNvPr id="65" name="Shape 2">
          <a:extLst>
            <a:ext uri="{FF2B5EF4-FFF2-40B4-BE49-F238E27FC236}">
              <a16:creationId xmlns:a16="http://schemas.microsoft.com/office/drawing/2014/main" id="{00000000-0008-0000-0100-000041000000}"/>
            </a:ext>
          </a:extLst>
        </xdr:cNvPr>
        <xdr:cNvGrpSpPr/>
      </xdr:nvGrpSpPr>
      <xdr:grpSpPr>
        <a:xfrm>
          <a:off x="1810926" y="1075149"/>
          <a:ext cx="3371850" cy="1543050"/>
          <a:chOff x="3688650" y="3037050"/>
          <a:chExt cx="3314700" cy="1485900"/>
        </a:xfrm>
      </xdr:grpSpPr>
      <xdr:cxnSp macro="">
        <xdr:nvCxnSpPr>
          <xdr:cNvPr id="293" name="Shape 293">
            <a:extLst>
              <a:ext uri="{FF2B5EF4-FFF2-40B4-BE49-F238E27FC236}">
                <a16:creationId xmlns:a16="http://schemas.microsoft.com/office/drawing/2014/main" id="{00000000-0008-0000-0100-000025010000}"/>
              </a:ext>
            </a:extLst>
          </xdr:cNvPr>
          <xdr:cNvCxnSpPr>
            <a:stCxn id="206" idx="2"/>
          </xdr:cNvCxnSpPr>
        </xdr:nvCxnSpPr>
        <xdr:spPr>
          <a:xfrm flipH="1">
            <a:off x="3688650" y="3037050"/>
            <a:ext cx="3314700" cy="1485900"/>
          </a:xfrm>
          <a:prstGeom prst="straightConnector1">
            <a:avLst/>
          </a:prstGeom>
          <a:noFill/>
          <a:ln w="57150" cap="rnd" cmpd="sng">
            <a:solidFill>
              <a:srgbClr val="002060"/>
            </a:solidFill>
            <a:prstDash val="dash"/>
            <a:miter lim="800000"/>
            <a:headEnd type="triangle" w="med" len="med"/>
            <a:tailEnd type="none" w="sm" len="sm"/>
          </a:ln>
        </xdr:spPr>
      </xdr:cxnSp>
    </xdr:grpSp>
    <xdr:clientData fLocksWithSheet="0"/>
  </xdr:oneCellAnchor>
  <xdr:oneCellAnchor>
    <xdr:from>
      <xdr:col>9</xdr:col>
      <xdr:colOff>95250</xdr:colOff>
      <xdr:row>11</xdr:row>
      <xdr:rowOff>47625</xdr:rowOff>
    </xdr:from>
    <xdr:ext cx="790575" cy="390525"/>
    <xdr:sp macro="" textlink="">
      <xdr:nvSpPr>
        <xdr:cNvPr id="294" name="Shape 294">
          <a:extLst>
            <a:ext uri="{FF2B5EF4-FFF2-40B4-BE49-F238E27FC236}">
              <a16:creationId xmlns:a16="http://schemas.microsoft.com/office/drawing/2014/main" id="{00000000-0008-0000-0100-000026010000}"/>
            </a:ext>
          </a:extLst>
        </xdr:cNvPr>
        <xdr:cNvSpPr/>
      </xdr:nvSpPr>
      <xdr:spPr>
        <a:xfrm flipH="1">
          <a:off x="4969763" y="3603788"/>
          <a:ext cx="752475" cy="352425"/>
        </a:xfrm>
        <a:prstGeom prst="flowChartPunchedCard">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400" b="1">
              <a:solidFill>
                <a:srgbClr val="000000"/>
              </a:solidFill>
              <a:latin typeface="Arial"/>
              <a:ea typeface="Arial"/>
              <a:cs typeface="Arial"/>
              <a:sym typeface="Arial"/>
            </a:rPr>
            <a:t>Lote</a:t>
          </a:r>
          <a:endParaRPr sz="1400"/>
        </a:p>
      </xdr:txBody>
    </xdr:sp>
    <xdr:clientData fLocksWithSheet="0"/>
  </xdr:oneCellAnchor>
  <xdr:oneCellAnchor>
    <xdr:from>
      <xdr:col>1</xdr:col>
      <xdr:colOff>180975</xdr:colOff>
      <xdr:row>12</xdr:row>
      <xdr:rowOff>19050</xdr:rowOff>
    </xdr:from>
    <xdr:ext cx="323850" cy="561975"/>
    <xdr:sp macro="" textlink="">
      <xdr:nvSpPr>
        <xdr:cNvPr id="295" name="Shape 295">
          <a:extLst>
            <a:ext uri="{FF2B5EF4-FFF2-40B4-BE49-F238E27FC236}">
              <a16:creationId xmlns:a16="http://schemas.microsoft.com/office/drawing/2014/main" id="{00000000-0008-0000-0100-000027010000}"/>
            </a:ext>
          </a:extLst>
        </xdr:cNvPr>
        <xdr:cNvSpPr/>
      </xdr:nvSpPr>
      <xdr:spPr>
        <a:xfrm rot="5400000">
          <a:off x="5074538" y="3627600"/>
          <a:ext cx="542925" cy="304800"/>
        </a:xfrm>
        <a:prstGeom prst="rightArrow">
          <a:avLst>
            <a:gd name="adj1" fmla="val 50000"/>
            <a:gd name="adj2" fmla="val 50000"/>
          </a:avLst>
        </a:prstGeom>
        <a:solidFill>
          <a:srgbClr val="0070C0"/>
        </a:solidFill>
        <a:ln w="12700" cap="flat" cmpd="sng">
          <a:solidFill>
            <a:srgbClr val="FFCCCC"/>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38</xdr:col>
      <xdr:colOff>0</xdr:colOff>
      <xdr:row>16</xdr:row>
      <xdr:rowOff>104775</xdr:rowOff>
    </xdr:from>
    <xdr:ext cx="142875" cy="228600"/>
    <xdr:sp macro="" textlink="">
      <xdr:nvSpPr>
        <xdr:cNvPr id="296" name="Shape 296">
          <a:extLst>
            <a:ext uri="{FF2B5EF4-FFF2-40B4-BE49-F238E27FC236}">
              <a16:creationId xmlns:a16="http://schemas.microsoft.com/office/drawing/2014/main" id="{00000000-0008-0000-0100-000028010000}"/>
            </a:ext>
          </a:extLst>
        </xdr:cNvPr>
        <xdr:cNvSpPr/>
      </xdr:nvSpPr>
      <xdr:spPr>
        <a:xfrm rot="-5400000">
          <a:off x="5236463" y="3713325"/>
          <a:ext cx="219075" cy="133350"/>
        </a:xfrm>
        <a:prstGeom prst="rect">
          <a:avLst/>
        </a:prstGeom>
        <a:solidFill>
          <a:srgbClr val="FFCCCC"/>
        </a:solidFill>
        <a:ln w="12700" cap="flat" cmpd="sng">
          <a:solidFill>
            <a:srgbClr val="FFCCCC"/>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12</xdr:col>
      <xdr:colOff>0</xdr:colOff>
      <xdr:row>15</xdr:row>
      <xdr:rowOff>66675</xdr:rowOff>
    </xdr:from>
    <xdr:ext cx="695325" cy="266700"/>
    <xdr:sp macro="" textlink="">
      <xdr:nvSpPr>
        <xdr:cNvPr id="297" name="Shape 297">
          <a:extLst>
            <a:ext uri="{FF2B5EF4-FFF2-40B4-BE49-F238E27FC236}">
              <a16:creationId xmlns:a16="http://schemas.microsoft.com/office/drawing/2014/main" id="{00000000-0008-0000-0100-000029010000}"/>
            </a:ext>
          </a:extLst>
        </xdr:cNvPr>
        <xdr:cNvSpPr txBox="1"/>
      </xdr:nvSpPr>
      <xdr:spPr>
        <a:xfrm>
          <a:off x="5003100" y="3651413"/>
          <a:ext cx="685800"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chemeClr val="lt1"/>
              </a:solidFill>
              <a:latin typeface="Arial"/>
              <a:ea typeface="Arial"/>
              <a:cs typeface="Arial"/>
              <a:sym typeface="Arial"/>
            </a:rPr>
            <a:t>Lote</a:t>
          </a:r>
          <a:endParaRPr sz="1400"/>
        </a:p>
      </xdr:txBody>
    </xdr:sp>
    <xdr:clientData fLocksWithSheet="0"/>
  </xdr:oneCellAnchor>
  <xdr:oneCellAnchor>
    <xdr:from>
      <xdr:col>56</xdr:col>
      <xdr:colOff>542925</xdr:colOff>
      <xdr:row>13</xdr:row>
      <xdr:rowOff>57150</xdr:rowOff>
    </xdr:from>
    <xdr:ext cx="1247775" cy="342900"/>
    <xdr:sp macro="" textlink="">
      <xdr:nvSpPr>
        <xdr:cNvPr id="298" name="Shape 298">
          <a:extLst>
            <a:ext uri="{FF2B5EF4-FFF2-40B4-BE49-F238E27FC236}">
              <a16:creationId xmlns:a16="http://schemas.microsoft.com/office/drawing/2014/main" id="{00000000-0008-0000-0100-00002A010000}"/>
            </a:ext>
          </a:extLst>
        </xdr:cNvPr>
        <xdr:cNvSpPr/>
      </xdr:nvSpPr>
      <xdr:spPr>
        <a:xfrm>
          <a:off x="4726875" y="3618075"/>
          <a:ext cx="1238250" cy="3238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600" b="1">
              <a:solidFill>
                <a:schemeClr val="lt1"/>
              </a:solidFill>
              <a:latin typeface="Calibri"/>
              <a:ea typeface="Calibri"/>
              <a:cs typeface="Calibri"/>
              <a:sym typeface="Calibri"/>
            </a:rPr>
            <a:t>OXOX</a:t>
          </a:r>
          <a:endParaRPr sz="1400"/>
        </a:p>
      </xdr:txBody>
    </xdr:sp>
    <xdr:clientData fLocksWithSheet="0"/>
  </xdr:oneCellAnchor>
  <xdr:oneCellAnchor>
    <xdr:from>
      <xdr:col>30</xdr:col>
      <xdr:colOff>104775</xdr:colOff>
      <xdr:row>17</xdr:row>
      <xdr:rowOff>66675</xdr:rowOff>
    </xdr:from>
    <xdr:ext cx="209550" cy="876300"/>
    <xdr:grpSp>
      <xdr:nvGrpSpPr>
        <xdr:cNvPr id="66" name="Shape 2">
          <a:extLst>
            <a:ext uri="{FF2B5EF4-FFF2-40B4-BE49-F238E27FC236}">
              <a16:creationId xmlns:a16="http://schemas.microsoft.com/office/drawing/2014/main" id="{00000000-0008-0000-0100-000042000000}"/>
            </a:ext>
          </a:extLst>
        </xdr:cNvPr>
        <xdr:cNvGrpSpPr/>
      </xdr:nvGrpSpPr>
      <xdr:grpSpPr>
        <a:xfrm>
          <a:off x="8124590" y="2924175"/>
          <a:ext cx="209550" cy="876300"/>
          <a:chOff x="4922138" y="3689588"/>
          <a:chExt cx="847800" cy="180900"/>
        </a:xfrm>
      </xdr:grpSpPr>
      <xdr:cxnSp macro="">
        <xdr:nvCxnSpPr>
          <xdr:cNvPr id="299" name="Shape 299">
            <a:extLst>
              <a:ext uri="{FF2B5EF4-FFF2-40B4-BE49-F238E27FC236}">
                <a16:creationId xmlns:a16="http://schemas.microsoft.com/office/drawing/2014/main" id="{00000000-0008-0000-0100-00002B010000}"/>
              </a:ext>
            </a:extLst>
          </xdr:cNvPr>
          <xdr:cNvCxnSpPr>
            <a:endCxn id="204" idx="1"/>
          </xdr:cNvCxnSpPr>
        </xdr:nvCxnSpPr>
        <xdr:spPr>
          <a:xfrm rot="5400000">
            <a:off x="4922138" y="3689588"/>
            <a:ext cx="847800" cy="180900"/>
          </a:xfrm>
          <a:prstGeom prst="bentConnector4">
            <a:avLst>
              <a:gd name="adj1" fmla="val 1196"/>
              <a:gd name="adj2" fmla="val 353154"/>
            </a:avLst>
          </a:prstGeom>
          <a:noFill/>
          <a:ln w="28575" cap="flat" cmpd="sng">
            <a:solidFill>
              <a:srgbClr val="000000"/>
            </a:solidFill>
            <a:prstDash val="dash"/>
            <a:round/>
            <a:headEnd type="none" w="sm" len="sm"/>
            <a:tailEnd type="triangle" w="med" len="med"/>
          </a:ln>
        </xdr:spPr>
      </xdr:cxnSp>
    </xdr:grpSp>
    <xdr:clientData fLocksWithSheet="0"/>
  </xdr:oneCellAnchor>
  <xdr:oneCellAnchor>
    <xdr:from>
      <xdr:col>30</xdr:col>
      <xdr:colOff>161925</xdr:colOff>
      <xdr:row>15</xdr:row>
      <xdr:rowOff>123825</xdr:rowOff>
    </xdr:from>
    <xdr:ext cx="714375" cy="419100"/>
    <xdr:sp macro="" textlink="">
      <xdr:nvSpPr>
        <xdr:cNvPr id="300" name="Shape 300">
          <a:extLst>
            <a:ext uri="{FF2B5EF4-FFF2-40B4-BE49-F238E27FC236}">
              <a16:creationId xmlns:a16="http://schemas.microsoft.com/office/drawing/2014/main" id="{00000000-0008-0000-0100-00002C010000}"/>
            </a:ext>
          </a:extLst>
        </xdr:cNvPr>
        <xdr:cNvSpPr/>
      </xdr:nvSpPr>
      <xdr:spPr>
        <a:xfrm flipH="1">
          <a:off x="5007863" y="3589500"/>
          <a:ext cx="676275" cy="381000"/>
        </a:xfrm>
        <a:prstGeom prst="flowChartPunchedCard">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800" b="1">
              <a:solidFill>
                <a:srgbClr val="000000"/>
              </a:solidFill>
              <a:latin typeface="Calibri"/>
              <a:ea typeface="Calibri"/>
              <a:cs typeface="Calibri"/>
              <a:sym typeface="Calibri"/>
            </a:rPr>
            <a:t>100</a:t>
          </a:r>
          <a:endParaRPr sz="1100" b="1">
            <a:solidFill>
              <a:srgbClr val="000000"/>
            </a:solidFill>
          </a:endParaRPr>
        </a:p>
      </xdr:txBody>
    </xdr:sp>
    <xdr:clientData fLocksWithSheet="0"/>
  </xdr:oneCellAnchor>
  <xdr:oneCellAnchor>
    <xdr:from>
      <xdr:col>22</xdr:col>
      <xdr:colOff>85725</xdr:colOff>
      <xdr:row>6</xdr:row>
      <xdr:rowOff>0</xdr:rowOff>
    </xdr:from>
    <xdr:ext cx="2581275" cy="1733550"/>
    <xdr:grpSp>
      <xdr:nvGrpSpPr>
        <xdr:cNvPr id="72" name="Shape 2">
          <a:extLst>
            <a:ext uri="{FF2B5EF4-FFF2-40B4-BE49-F238E27FC236}">
              <a16:creationId xmlns:a16="http://schemas.microsoft.com/office/drawing/2014/main" id="{00000000-0008-0000-0100-000048000000}"/>
            </a:ext>
          </a:extLst>
        </xdr:cNvPr>
        <xdr:cNvGrpSpPr/>
      </xdr:nvGrpSpPr>
      <xdr:grpSpPr>
        <a:xfrm>
          <a:off x="5965355" y="1046574"/>
          <a:ext cx="2581275" cy="1733550"/>
          <a:chOff x="4083938" y="2941800"/>
          <a:chExt cx="2524125" cy="1676400"/>
        </a:xfrm>
      </xdr:grpSpPr>
      <xdr:cxnSp macro="">
        <xdr:nvCxnSpPr>
          <xdr:cNvPr id="301" name="Shape 301">
            <a:extLst>
              <a:ext uri="{FF2B5EF4-FFF2-40B4-BE49-F238E27FC236}">
                <a16:creationId xmlns:a16="http://schemas.microsoft.com/office/drawing/2014/main" id="{00000000-0008-0000-0100-00002D010000}"/>
              </a:ext>
            </a:extLst>
          </xdr:cNvPr>
          <xdr:cNvCxnSpPr/>
        </xdr:nvCxnSpPr>
        <xdr:spPr>
          <a:xfrm rot="10800000">
            <a:off x="4083938" y="2941800"/>
            <a:ext cx="2524125" cy="1676400"/>
          </a:xfrm>
          <a:prstGeom prst="straightConnector1">
            <a:avLst/>
          </a:prstGeom>
          <a:noFill/>
          <a:ln w="57150" cap="rnd" cmpd="sng">
            <a:solidFill>
              <a:srgbClr val="002060"/>
            </a:solidFill>
            <a:prstDash val="dash"/>
            <a:miter lim="800000"/>
            <a:headEnd type="triangle" w="med" len="med"/>
            <a:tailEnd type="none" w="sm" len="sm"/>
          </a:ln>
        </xdr:spPr>
      </xdr:cxnSp>
    </xdr:grpSp>
    <xdr:clientData fLocksWithSheet="0"/>
  </xdr:oneCellAnchor>
  <xdr:oneCellAnchor>
    <xdr:from>
      <xdr:col>28</xdr:col>
      <xdr:colOff>28575</xdr:colOff>
      <xdr:row>13</xdr:row>
      <xdr:rowOff>114300</xdr:rowOff>
    </xdr:from>
    <xdr:ext cx="933450" cy="238125"/>
    <xdr:sp macro="" textlink="">
      <xdr:nvSpPr>
        <xdr:cNvPr id="302" name="Shape 302">
          <a:extLst>
            <a:ext uri="{FF2B5EF4-FFF2-40B4-BE49-F238E27FC236}">
              <a16:creationId xmlns:a16="http://schemas.microsoft.com/office/drawing/2014/main" id="{00000000-0008-0000-0100-00002E010000}"/>
            </a:ext>
          </a:extLst>
        </xdr:cNvPr>
        <xdr:cNvSpPr/>
      </xdr:nvSpPr>
      <xdr:spPr>
        <a:xfrm>
          <a:off x="4898325" y="3679988"/>
          <a:ext cx="895350" cy="200025"/>
        </a:xfrm>
        <a:prstGeom prst="rect">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600" b="1">
              <a:solidFill>
                <a:srgbClr val="000000"/>
              </a:solidFill>
              <a:latin typeface="Calibri"/>
              <a:ea typeface="Calibri"/>
              <a:cs typeface="Calibri"/>
              <a:sym typeface="Calibri"/>
            </a:rPr>
            <a:t>OXOX</a:t>
          </a:r>
          <a:endParaRPr sz="1400"/>
        </a:p>
      </xdr:txBody>
    </xdr:sp>
    <xdr:clientData fLocksWithSheet="0"/>
  </xdr:oneCellAnchor>
  <xdr:oneCellAnchor>
    <xdr:from>
      <xdr:col>25</xdr:col>
      <xdr:colOff>123825</xdr:colOff>
      <xdr:row>10</xdr:row>
      <xdr:rowOff>123825</xdr:rowOff>
    </xdr:from>
    <xdr:ext cx="571500" cy="314325"/>
    <xdr:sp macro="" textlink="">
      <xdr:nvSpPr>
        <xdr:cNvPr id="303" name="Shape 303">
          <a:extLst>
            <a:ext uri="{FF2B5EF4-FFF2-40B4-BE49-F238E27FC236}">
              <a16:creationId xmlns:a16="http://schemas.microsoft.com/office/drawing/2014/main" id="{00000000-0008-0000-0100-00002F010000}"/>
            </a:ext>
          </a:extLst>
        </xdr:cNvPr>
        <xdr:cNvSpPr/>
      </xdr:nvSpPr>
      <xdr:spPr>
        <a:xfrm flipH="1">
          <a:off x="5079300" y="3641888"/>
          <a:ext cx="533400" cy="276225"/>
        </a:xfrm>
        <a:prstGeom prst="flowChartPunchedCard">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600" b="1">
              <a:solidFill>
                <a:srgbClr val="000000"/>
              </a:solidFill>
              <a:latin typeface="Calibri"/>
              <a:ea typeface="Calibri"/>
              <a:cs typeface="Calibri"/>
              <a:sym typeface="Calibri"/>
            </a:rPr>
            <a:t>100</a:t>
          </a:r>
          <a:endParaRPr sz="1050" b="1">
            <a:solidFill>
              <a:srgbClr val="000000"/>
            </a:solidFill>
          </a:endParaRPr>
        </a:p>
      </xdr:txBody>
    </xdr:sp>
    <xdr:clientData fLocksWithSheet="0"/>
  </xdr:oneCellAnchor>
  <xdr:oneCellAnchor>
    <xdr:from>
      <xdr:col>20</xdr:col>
      <xdr:colOff>219075</xdr:colOff>
      <xdr:row>7</xdr:row>
      <xdr:rowOff>38100</xdr:rowOff>
    </xdr:from>
    <xdr:ext cx="1438275" cy="266700"/>
    <xdr:sp macro="" textlink="">
      <xdr:nvSpPr>
        <xdr:cNvPr id="304" name="Shape 304">
          <a:extLst>
            <a:ext uri="{FF2B5EF4-FFF2-40B4-BE49-F238E27FC236}">
              <a16:creationId xmlns:a16="http://schemas.microsoft.com/office/drawing/2014/main" id="{00000000-0008-0000-0100-000030010000}"/>
            </a:ext>
          </a:extLst>
        </xdr:cNvPr>
        <xdr:cNvSpPr/>
      </xdr:nvSpPr>
      <xdr:spPr>
        <a:xfrm>
          <a:off x="4627290" y="3650639"/>
          <a:ext cx="1437420" cy="258722"/>
        </a:xfrm>
        <a:prstGeom prst="roundRect">
          <a:avLst>
            <a:gd name="adj" fmla="val 16667"/>
          </a:avLst>
        </a:prstGeom>
        <a:noFill/>
        <a:ln w="9525" cap="flat" cmpd="sng">
          <a:solidFill>
            <a:schemeClr val="lt1"/>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b="1">
              <a:solidFill>
                <a:srgbClr val="000000"/>
              </a:solidFill>
              <a:latin typeface="Arial"/>
              <a:ea typeface="Arial"/>
              <a:cs typeface="Arial"/>
              <a:sym typeface="Arial"/>
            </a:rPr>
            <a:t>Pedidos diarios</a:t>
          </a:r>
          <a:endParaRPr sz="1100" b="1">
            <a:solidFill>
              <a:srgbClr val="000000"/>
            </a:solidFill>
            <a:latin typeface="Arial"/>
            <a:ea typeface="Arial"/>
            <a:cs typeface="Arial"/>
            <a:sym typeface="Arial"/>
          </a:endParaRPr>
        </a:p>
      </xdr:txBody>
    </xdr:sp>
    <xdr:clientData fLocksWithSheet="0"/>
  </xdr:oneCellAnchor>
  <xdr:oneCellAnchor>
    <xdr:from>
      <xdr:col>24</xdr:col>
      <xdr:colOff>114300</xdr:colOff>
      <xdr:row>9</xdr:row>
      <xdr:rowOff>85725</xdr:rowOff>
    </xdr:from>
    <xdr:ext cx="571500" cy="314325"/>
    <xdr:sp macro="" textlink="">
      <xdr:nvSpPr>
        <xdr:cNvPr id="305" name="Shape 305">
          <a:extLst>
            <a:ext uri="{FF2B5EF4-FFF2-40B4-BE49-F238E27FC236}">
              <a16:creationId xmlns:a16="http://schemas.microsoft.com/office/drawing/2014/main" id="{00000000-0008-0000-0100-000031010000}"/>
            </a:ext>
          </a:extLst>
        </xdr:cNvPr>
        <xdr:cNvSpPr/>
      </xdr:nvSpPr>
      <xdr:spPr>
        <a:xfrm flipH="1">
          <a:off x="5079300" y="3641888"/>
          <a:ext cx="533400" cy="276225"/>
        </a:xfrm>
        <a:prstGeom prst="flowChartPunchedCard">
          <a:avLst/>
        </a:prstGeom>
        <a:solidFill>
          <a:schemeClr val="lt1"/>
        </a:solidFill>
        <a:ln w="38100"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600" b="1">
              <a:solidFill>
                <a:srgbClr val="000000"/>
              </a:solidFill>
              <a:latin typeface="Calibri"/>
              <a:ea typeface="Calibri"/>
              <a:cs typeface="Calibri"/>
              <a:sym typeface="Calibri"/>
            </a:rPr>
            <a:t>100</a:t>
          </a:r>
          <a:endParaRPr sz="1050" b="1">
            <a:solidFill>
              <a:srgbClr val="000000"/>
            </a:solidFill>
          </a:endParaRPr>
        </a:p>
      </xdr:txBody>
    </xdr:sp>
    <xdr:clientData fLocksWithSheet="0"/>
  </xdr:oneCellAnchor>
  <xdr:oneCellAnchor>
    <xdr:from>
      <xdr:col>8</xdr:col>
      <xdr:colOff>152400</xdr:colOff>
      <xdr:row>28</xdr:row>
      <xdr:rowOff>114300</xdr:rowOff>
    </xdr:from>
    <xdr:ext cx="1476375" cy="590550"/>
    <xdr:grpSp>
      <xdr:nvGrpSpPr>
        <xdr:cNvPr id="73" name="Shape 2">
          <a:extLst>
            <a:ext uri="{FF2B5EF4-FFF2-40B4-BE49-F238E27FC236}">
              <a16:creationId xmlns:a16="http://schemas.microsoft.com/office/drawing/2014/main" id="{00000000-0008-0000-0100-000049000000}"/>
            </a:ext>
          </a:extLst>
        </xdr:cNvPr>
        <xdr:cNvGrpSpPr/>
      </xdr:nvGrpSpPr>
      <xdr:grpSpPr>
        <a:xfrm>
          <a:off x="2222030" y="4782726"/>
          <a:ext cx="1476375" cy="590550"/>
          <a:chOff x="4607813" y="3484725"/>
          <a:chExt cx="1476375" cy="590550"/>
        </a:xfrm>
      </xdr:grpSpPr>
      <xdr:grpSp>
        <xdr:nvGrpSpPr>
          <xdr:cNvPr id="306" name="Shape 306">
            <a:extLst>
              <a:ext uri="{FF2B5EF4-FFF2-40B4-BE49-F238E27FC236}">
                <a16:creationId xmlns:a16="http://schemas.microsoft.com/office/drawing/2014/main" id="{00000000-0008-0000-0100-000032010000}"/>
              </a:ext>
            </a:extLst>
          </xdr:cNvPr>
          <xdr:cNvGrpSpPr/>
        </xdr:nvGrpSpPr>
        <xdr:grpSpPr>
          <a:xfrm>
            <a:off x="4607813" y="3484725"/>
            <a:ext cx="1476375" cy="590550"/>
            <a:chOff x="4655235" y="4978580"/>
            <a:chExt cx="1285311" cy="585924"/>
          </a:xfrm>
        </xdr:grpSpPr>
        <xdr:sp macro="" textlink="">
          <xdr:nvSpPr>
            <xdr:cNvPr id="74" name="Shape 4">
              <a:extLst>
                <a:ext uri="{FF2B5EF4-FFF2-40B4-BE49-F238E27FC236}">
                  <a16:creationId xmlns:a16="http://schemas.microsoft.com/office/drawing/2014/main" id="{00000000-0008-0000-0100-00004A000000}"/>
                </a:ext>
              </a:extLst>
            </xdr:cNvPr>
            <xdr:cNvSpPr/>
          </xdr:nvSpPr>
          <xdr:spPr>
            <a:xfrm>
              <a:off x="4655235" y="4978580"/>
              <a:ext cx="1285300" cy="5859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07" name="Shape 307">
              <a:extLst>
                <a:ext uri="{FF2B5EF4-FFF2-40B4-BE49-F238E27FC236}">
                  <a16:creationId xmlns:a16="http://schemas.microsoft.com/office/drawing/2014/main" id="{00000000-0008-0000-0100-000033010000}"/>
                </a:ext>
              </a:extLst>
            </xdr:cNvPr>
            <xdr:cNvSpPr/>
          </xdr:nvSpPr>
          <xdr:spPr>
            <a:xfrm>
              <a:off x="4655235" y="5222911"/>
              <a:ext cx="1285311" cy="341593"/>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EPE : cada turno</a:t>
              </a:r>
              <a:endParaRPr sz="1400"/>
            </a:p>
          </xdr:txBody>
        </xdr:sp>
        <xdr:sp macro="" textlink="">
          <xdr:nvSpPr>
            <xdr:cNvPr id="308" name="Shape 308">
              <a:extLst>
                <a:ext uri="{FF2B5EF4-FFF2-40B4-BE49-F238E27FC236}">
                  <a16:creationId xmlns:a16="http://schemas.microsoft.com/office/drawing/2014/main" id="{00000000-0008-0000-0100-000034010000}"/>
                </a:ext>
              </a:extLst>
            </xdr:cNvPr>
            <xdr:cNvSpPr/>
          </xdr:nvSpPr>
          <xdr:spPr>
            <a:xfrm>
              <a:off x="4655235" y="4978580"/>
              <a:ext cx="1285311" cy="245410"/>
            </a:xfrm>
            <a:prstGeom prst="rect">
              <a:avLst/>
            </a:prstGeom>
            <a:solidFill>
              <a:schemeClr val="lt1"/>
            </a:solidFill>
            <a:ln w="38100" cap="flat" cmpd="sng">
              <a:solidFill>
                <a:schemeClr val="dk1"/>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&lt; 0 MIN</a:t>
              </a:r>
              <a:endParaRPr sz="1400"/>
            </a:p>
          </xdr:txBody>
        </xdr:sp>
      </xdr:grpSp>
    </xdr:grpSp>
    <xdr:clientData fLocksWithSheet="0"/>
  </xdr:oneCellAnchor>
  <xdr:oneCellAnchor>
    <xdr:from>
      <xdr:col>10</xdr:col>
      <xdr:colOff>219075</xdr:colOff>
      <xdr:row>23</xdr:row>
      <xdr:rowOff>47625</xdr:rowOff>
    </xdr:from>
    <xdr:ext cx="1266825" cy="647700"/>
    <xdr:sp macro="" textlink="">
      <xdr:nvSpPr>
        <xdr:cNvPr id="309" name="Shape 309">
          <a:extLst>
            <a:ext uri="{FF2B5EF4-FFF2-40B4-BE49-F238E27FC236}">
              <a16:creationId xmlns:a16="http://schemas.microsoft.com/office/drawing/2014/main" id="{00000000-0008-0000-0100-000035010000}"/>
            </a:ext>
          </a:extLst>
        </xdr:cNvPr>
        <xdr:cNvSpPr/>
      </xdr:nvSpPr>
      <xdr:spPr>
        <a:xfrm>
          <a:off x="4722113" y="3460913"/>
          <a:ext cx="1247775" cy="638175"/>
        </a:xfrm>
        <a:prstGeom prst="irregularSeal1">
          <a:avLst/>
        </a:prstGeom>
        <a:solidFill>
          <a:srgbClr val="FFFF00"/>
        </a:solidFill>
        <a:ln w="12700" cap="flat" cmpd="sng">
          <a:solidFill>
            <a:srgbClr val="FF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600" b="1">
              <a:solidFill>
                <a:srgbClr val="000000"/>
              </a:solidFill>
              <a:latin typeface="Calibri"/>
              <a:ea typeface="Calibri"/>
              <a:cs typeface="Calibri"/>
              <a:sym typeface="Calibri"/>
            </a:rPr>
            <a:t>TIEMPO DE CAMBIIO</a:t>
          </a:r>
          <a:endParaRPr sz="1400"/>
        </a:p>
      </xdr:txBody>
    </xdr:sp>
    <xdr:clientData fLocksWithSheet="0"/>
  </xdr:oneCellAnchor>
  <xdr:oneCellAnchor>
    <xdr:from>
      <xdr:col>23</xdr:col>
      <xdr:colOff>161925</xdr:colOff>
      <xdr:row>26</xdr:row>
      <xdr:rowOff>142875</xdr:rowOff>
    </xdr:from>
    <xdr:ext cx="1219200" cy="800100"/>
    <xdr:sp macro="" textlink="">
      <xdr:nvSpPr>
        <xdr:cNvPr id="310" name="Shape 310">
          <a:extLst>
            <a:ext uri="{FF2B5EF4-FFF2-40B4-BE49-F238E27FC236}">
              <a16:creationId xmlns:a16="http://schemas.microsoft.com/office/drawing/2014/main" id="{00000000-0008-0000-0100-000036010000}"/>
            </a:ext>
          </a:extLst>
        </xdr:cNvPr>
        <xdr:cNvSpPr/>
      </xdr:nvSpPr>
      <xdr:spPr>
        <a:xfrm>
          <a:off x="4745925" y="3384713"/>
          <a:ext cx="1200150" cy="790575"/>
        </a:xfrm>
        <a:prstGeom prst="irregularSeal1">
          <a:avLst/>
        </a:prstGeom>
        <a:solidFill>
          <a:srgbClr val="FFFF00"/>
        </a:solidFill>
        <a:ln w="12700" cap="flat" cmpd="sng">
          <a:solidFill>
            <a:srgbClr val="FF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800" b="1">
              <a:solidFill>
                <a:srgbClr val="000000"/>
              </a:solidFill>
              <a:latin typeface="Calibri"/>
              <a:ea typeface="Calibri"/>
              <a:cs typeface="Calibri"/>
              <a:sym typeface="Calibri"/>
            </a:rPr>
            <a:t>ESTAMPADO UPTIME</a:t>
          </a:r>
          <a:endParaRPr sz="1400"/>
        </a:p>
      </xdr:txBody>
    </xdr:sp>
    <xdr:clientData fLocksWithSheet="0"/>
  </xdr:oneCellAnchor>
  <xdr:oneCellAnchor>
    <xdr:from>
      <xdr:col>23</xdr:col>
      <xdr:colOff>47625</xdr:colOff>
      <xdr:row>32</xdr:row>
      <xdr:rowOff>114300</xdr:rowOff>
    </xdr:from>
    <xdr:ext cx="1219200" cy="809625"/>
    <xdr:sp macro="" textlink="">
      <xdr:nvSpPr>
        <xdr:cNvPr id="311" name="Shape 311">
          <a:extLst>
            <a:ext uri="{FF2B5EF4-FFF2-40B4-BE49-F238E27FC236}">
              <a16:creationId xmlns:a16="http://schemas.microsoft.com/office/drawing/2014/main" id="{00000000-0008-0000-0100-000037010000}"/>
            </a:ext>
          </a:extLst>
        </xdr:cNvPr>
        <xdr:cNvSpPr/>
      </xdr:nvSpPr>
      <xdr:spPr>
        <a:xfrm>
          <a:off x="4745925" y="3379950"/>
          <a:ext cx="1200150" cy="800100"/>
        </a:xfrm>
        <a:prstGeom prst="irregularSeal1">
          <a:avLst/>
        </a:prstGeom>
        <a:solidFill>
          <a:srgbClr val="FFFF00"/>
        </a:solidFill>
        <a:ln w="12700" cap="flat" cmpd="sng">
          <a:solidFill>
            <a:srgbClr val="FF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700" b="1">
              <a:solidFill>
                <a:srgbClr val="000000"/>
              </a:solidFill>
              <a:latin typeface="Calibri"/>
              <a:ea typeface="Calibri"/>
              <a:cs typeface="Calibri"/>
              <a:sym typeface="Calibri"/>
            </a:rPr>
            <a:t>TRABAJO TOTAL &lt;144seg </a:t>
          </a:r>
          <a:endParaRPr sz="1400"/>
        </a:p>
      </xdr:txBody>
    </xdr:sp>
    <xdr:clientData fLocksWithSheet="0"/>
  </xdr:oneCellAnchor>
  <xdr:oneCellAnchor>
    <xdr:from>
      <xdr:col>14</xdr:col>
      <xdr:colOff>228600</xdr:colOff>
      <xdr:row>30</xdr:row>
      <xdr:rowOff>133350</xdr:rowOff>
    </xdr:from>
    <xdr:ext cx="1266825" cy="809625"/>
    <xdr:sp macro="" textlink="">
      <xdr:nvSpPr>
        <xdr:cNvPr id="312" name="Shape 312">
          <a:extLst>
            <a:ext uri="{FF2B5EF4-FFF2-40B4-BE49-F238E27FC236}">
              <a16:creationId xmlns:a16="http://schemas.microsoft.com/office/drawing/2014/main" id="{00000000-0008-0000-0100-000038010000}"/>
            </a:ext>
          </a:extLst>
        </xdr:cNvPr>
        <xdr:cNvSpPr/>
      </xdr:nvSpPr>
      <xdr:spPr>
        <a:xfrm>
          <a:off x="4717350" y="3379950"/>
          <a:ext cx="1257300" cy="800100"/>
        </a:xfrm>
        <a:prstGeom prst="irregularSeal1">
          <a:avLst/>
        </a:prstGeom>
        <a:solidFill>
          <a:srgbClr val="FFFF00"/>
        </a:solidFill>
        <a:ln w="12700" cap="flat" cmpd="sng">
          <a:solidFill>
            <a:srgbClr val="FF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700" b="1">
              <a:solidFill>
                <a:srgbClr val="000000"/>
              </a:solidFill>
              <a:latin typeface="Calibri"/>
              <a:ea typeface="Calibri"/>
              <a:cs typeface="Calibri"/>
              <a:sym typeface="Calibri"/>
            </a:rPr>
            <a:t>TIEMPO DE CAMBIO</a:t>
          </a:r>
          <a:endParaRPr sz="1400"/>
        </a:p>
      </xdr:txBody>
    </xdr:sp>
    <xdr:clientData fLocksWithSheet="0"/>
  </xdr:oneCellAnchor>
  <xdr:oneCellAnchor>
    <xdr:from>
      <xdr:col>12</xdr:col>
      <xdr:colOff>161925</xdr:colOff>
      <xdr:row>18</xdr:row>
      <xdr:rowOff>0</xdr:rowOff>
    </xdr:from>
    <xdr:ext cx="495300" cy="466725"/>
    <xdr:sp macro="" textlink="">
      <xdr:nvSpPr>
        <xdr:cNvPr id="313" name="Shape 313">
          <a:extLst>
            <a:ext uri="{FF2B5EF4-FFF2-40B4-BE49-F238E27FC236}">
              <a16:creationId xmlns:a16="http://schemas.microsoft.com/office/drawing/2014/main" id="{00000000-0008-0000-0100-000039010000}"/>
            </a:ext>
          </a:extLst>
        </xdr:cNvPr>
        <xdr:cNvSpPr/>
      </xdr:nvSpPr>
      <xdr:spPr>
        <a:xfrm rot="10800000">
          <a:off x="5107875" y="3551400"/>
          <a:ext cx="476250" cy="457200"/>
        </a:xfrm>
        <a:prstGeom prst="triangle">
          <a:avLst>
            <a:gd name="adj" fmla="val 50000"/>
          </a:avLst>
        </a:prstGeom>
        <a:solidFill>
          <a:schemeClr val="dk1"/>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100"/>
        </a:p>
      </xdr:txBody>
    </xdr:sp>
    <xdr:clientData fLocksWithSheet="0"/>
  </xdr:oneCellAnchor>
  <xdr:oneCellAnchor>
    <xdr:from>
      <xdr:col>16</xdr:col>
      <xdr:colOff>171450</xdr:colOff>
      <xdr:row>18</xdr:row>
      <xdr:rowOff>19050</xdr:rowOff>
    </xdr:from>
    <xdr:ext cx="723900" cy="438150"/>
    <xdr:sp macro="" textlink="">
      <xdr:nvSpPr>
        <xdr:cNvPr id="314" name="Shape 314">
          <a:extLst>
            <a:ext uri="{FF2B5EF4-FFF2-40B4-BE49-F238E27FC236}">
              <a16:creationId xmlns:a16="http://schemas.microsoft.com/office/drawing/2014/main" id="{00000000-0008-0000-0100-00003A010000}"/>
            </a:ext>
          </a:extLst>
        </xdr:cNvPr>
        <xdr:cNvSpPr/>
      </xdr:nvSpPr>
      <xdr:spPr>
        <a:xfrm flipH="1">
          <a:off x="5003100" y="3579975"/>
          <a:ext cx="685800" cy="400050"/>
        </a:xfrm>
        <a:prstGeom prst="flowChartPunchedCard">
          <a:avLst/>
        </a:prstGeom>
        <a:solidFill>
          <a:schemeClr val="lt1"/>
        </a:solidFill>
        <a:ln w="38100" cap="flat" cmpd="sng">
          <a:solidFill>
            <a:srgbClr val="141718"/>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800" b="1">
              <a:solidFill>
                <a:srgbClr val="000000"/>
              </a:solidFill>
              <a:latin typeface="Calibri"/>
              <a:ea typeface="Calibri"/>
              <a:cs typeface="Calibri"/>
              <a:sym typeface="Calibri"/>
            </a:rPr>
            <a:t>100</a:t>
          </a:r>
          <a:endParaRPr sz="1100" b="1">
            <a:solidFill>
              <a:srgbClr val="000000"/>
            </a:solidFill>
          </a:endParaRPr>
        </a:p>
      </xdr:txBody>
    </xdr:sp>
    <xdr:clientData fLocksWithSheet="0"/>
  </xdr:oneCellAnchor>
  <xdr:oneCellAnchor>
    <xdr:from>
      <xdr:col>42</xdr:col>
      <xdr:colOff>200025</xdr:colOff>
      <xdr:row>1</xdr:row>
      <xdr:rowOff>123825</xdr:rowOff>
    </xdr:from>
    <xdr:ext cx="1114425" cy="257175"/>
    <xdr:pic>
      <xdr:nvPicPr>
        <xdr:cNvPr id="75" name="image7.png">
          <a:extLst>
            <a:ext uri="{FF2B5EF4-FFF2-40B4-BE49-F238E27FC236}">
              <a16:creationId xmlns:a16="http://schemas.microsoft.com/office/drawing/2014/main" id="{00000000-0008-0000-0100-00004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42</xdr:col>
      <xdr:colOff>95250</xdr:colOff>
      <xdr:row>3</xdr:row>
      <xdr:rowOff>142875</xdr:rowOff>
    </xdr:from>
    <xdr:ext cx="485775" cy="295275"/>
    <xdr:pic>
      <xdr:nvPicPr>
        <xdr:cNvPr id="76" name="image3.png">
          <a:extLst>
            <a:ext uri="{FF2B5EF4-FFF2-40B4-BE49-F238E27FC236}">
              <a16:creationId xmlns:a16="http://schemas.microsoft.com/office/drawing/2014/main" id="{00000000-0008-0000-0100-00004C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42</xdr:col>
      <xdr:colOff>95250</xdr:colOff>
      <xdr:row>28</xdr:row>
      <xdr:rowOff>28575</xdr:rowOff>
    </xdr:from>
    <xdr:ext cx="485775" cy="257175"/>
    <xdr:pic>
      <xdr:nvPicPr>
        <xdr:cNvPr id="77" name="image6.png">
          <a:extLst>
            <a:ext uri="{FF2B5EF4-FFF2-40B4-BE49-F238E27FC236}">
              <a16:creationId xmlns:a16="http://schemas.microsoft.com/office/drawing/2014/main" id="{00000000-0008-0000-0100-00004D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43</xdr:col>
      <xdr:colOff>123825</xdr:colOff>
      <xdr:row>15</xdr:row>
      <xdr:rowOff>57150</xdr:rowOff>
    </xdr:from>
    <xdr:ext cx="514350" cy="342900"/>
    <xdr:pic>
      <xdr:nvPicPr>
        <xdr:cNvPr id="78" name="image10.png">
          <a:extLst>
            <a:ext uri="{FF2B5EF4-FFF2-40B4-BE49-F238E27FC236}">
              <a16:creationId xmlns:a16="http://schemas.microsoft.com/office/drawing/2014/main" id="{00000000-0008-0000-0100-00004E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42</xdr:col>
      <xdr:colOff>66675</xdr:colOff>
      <xdr:row>20</xdr:row>
      <xdr:rowOff>28575</xdr:rowOff>
    </xdr:from>
    <xdr:ext cx="514350" cy="304800"/>
    <xdr:pic>
      <xdr:nvPicPr>
        <xdr:cNvPr id="79" name="image2.png">
          <a:extLst>
            <a:ext uri="{FF2B5EF4-FFF2-40B4-BE49-F238E27FC236}">
              <a16:creationId xmlns:a16="http://schemas.microsoft.com/office/drawing/2014/main" id="{00000000-0008-0000-0100-00004F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43</xdr:col>
      <xdr:colOff>161925</xdr:colOff>
      <xdr:row>10</xdr:row>
      <xdr:rowOff>47625</xdr:rowOff>
    </xdr:from>
    <xdr:ext cx="457200" cy="247650"/>
    <xdr:pic>
      <xdr:nvPicPr>
        <xdr:cNvPr id="80" name="image4.png">
          <a:extLst>
            <a:ext uri="{FF2B5EF4-FFF2-40B4-BE49-F238E27FC236}">
              <a16:creationId xmlns:a16="http://schemas.microsoft.com/office/drawing/2014/main" id="{00000000-0008-0000-0100-000050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44</xdr:col>
      <xdr:colOff>76200</xdr:colOff>
      <xdr:row>10</xdr:row>
      <xdr:rowOff>57150</xdr:rowOff>
    </xdr:from>
    <xdr:ext cx="609600" cy="542925"/>
    <xdr:pic>
      <xdr:nvPicPr>
        <xdr:cNvPr id="81" name="image8.png">
          <a:extLst>
            <a:ext uri="{FF2B5EF4-FFF2-40B4-BE49-F238E27FC236}">
              <a16:creationId xmlns:a16="http://schemas.microsoft.com/office/drawing/2014/main" id="{00000000-0008-0000-0100-000051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152400</xdr:colOff>
      <xdr:row>15</xdr:row>
      <xdr:rowOff>123825</xdr:rowOff>
    </xdr:from>
    <xdr:ext cx="828675" cy="438150"/>
    <xdr:pic>
      <xdr:nvPicPr>
        <xdr:cNvPr id="82" name="image6.png">
          <a:extLst>
            <a:ext uri="{FF2B5EF4-FFF2-40B4-BE49-F238E27FC236}">
              <a16:creationId xmlns:a16="http://schemas.microsoft.com/office/drawing/2014/main" id="{00000000-0008-0000-0100-000052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36</xdr:col>
      <xdr:colOff>200025</xdr:colOff>
      <xdr:row>19</xdr:row>
      <xdr:rowOff>19050</xdr:rowOff>
    </xdr:from>
    <xdr:ext cx="828675" cy="438150"/>
    <xdr:pic>
      <xdr:nvPicPr>
        <xdr:cNvPr id="83" name="image6.png">
          <a:extLst>
            <a:ext uri="{FF2B5EF4-FFF2-40B4-BE49-F238E27FC236}">
              <a16:creationId xmlns:a16="http://schemas.microsoft.com/office/drawing/2014/main" id="{00000000-0008-0000-0100-00005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42</xdr:col>
      <xdr:colOff>104775</xdr:colOff>
      <xdr:row>10</xdr:row>
      <xdr:rowOff>47625</xdr:rowOff>
    </xdr:from>
    <xdr:ext cx="400050" cy="238125"/>
    <xdr:pic>
      <xdr:nvPicPr>
        <xdr:cNvPr id="84" name="image9.png">
          <a:extLst>
            <a:ext uri="{FF2B5EF4-FFF2-40B4-BE49-F238E27FC236}">
              <a16:creationId xmlns:a16="http://schemas.microsoft.com/office/drawing/2014/main" id="{00000000-0008-0000-0100-000054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57</xdr:col>
      <xdr:colOff>9525</xdr:colOff>
      <xdr:row>5</xdr:row>
      <xdr:rowOff>9525</xdr:rowOff>
    </xdr:from>
    <xdr:ext cx="1971675" cy="1019175"/>
    <xdr:pic>
      <xdr:nvPicPr>
        <xdr:cNvPr id="85" name="image12.png">
          <a:extLst>
            <a:ext uri="{FF2B5EF4-FFF2-40B4-BE49-F238E27FC236}">
              <a16:creationId xmlns:a16="http://schemas.microsoft.com/office/drawing/2014/main" id="{00000000-0008-0000-0100-000055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56</xdr:col>
      <xdr:colOff>419100</xdr:colOff>
      <xdr:row>3</xdr:row>
      <xdr:rowOff>-171450</xdr:rowOff>
    </xdr:from>
    <xdr:ext cx="1695450" cy="1400175"/>
    <xdr:pic>
      <xdr:nvPicPr>
        <xdr:cNvPr id="86" name="image13.png">
          <a:extLst>
            <a:ext uri="{FF2B5EF4-FFF2-40B4-BE49-F238E27FC236}">
              <a16:creationId xmlns:a16="http://schemas.microsoft.com/office/drawing/2014/main" id="{00000000-0008-0000-0100-000056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44</xdr:col>
      <xdr:colOff>190500</xdr:colOff>
      <xdr:row>15</xdr:row>
      <xdr:rowOff>114300</xdr:rowOff>
    </xdr:from>
    <xdr:ext cx="352425" cy="295275"/>
    <xdr:pic>
      <xdr:nvPicPr>
        <xdr:cNvPr id="87" name="image14.png">
          <a:extLst>
            <a:ext uri="{FF2B5EF4-FFF2-40B4-BE49-F238E27FC236}">
              <a16:creationId xmlns:a16="http://schemas.microsoft.com/office/drawing/2014/main" id="{00000000-0008-0000-0100-000057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56</xdr:col>
      <xdr:colOff>295275</xdr:colOff>
      <xdr:row>38</xdr:row>
      <xdr:rowOff>123825</xdr:rowOff>
    </xdr:from>
    <xdr:ext cx="1724025" cy="781050"/>
    <xdr:pic>
      <xdr:nvPicPr>
        <xdr:cNvPr id="88" name="image15.png">
          <a:extLst>
            <a:ext uri="{FF2B5EF4-FFF2-40B4-BE49-F238E27FC236}">
              <a16:creationId xmlns:a16="http://schemas.microsoft.com/office/drawing/2014/main" id="{00000000-0008-0000-0100-000058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18</xdr:col>
      <xdr:colOff>200025</xdr:colOff>
      <xdr:row>21</xdr:row>
      <xdr:rowOff>114300</xdr:rowOff>
    </xdr:from>
    <xdr:ext cx="1543050" cy="1000125"/>
    <xdr:pic>
      <xdr:nvPicPr>
        <xdr:cNvPr id="89" name="image16.png">
          <a:extLst>
            <a:ext uri="{FF2B5EF4-FFF2-40B4-BE49-F238E27FC236}">
              <a16:creationId xmlns:a16="http://schemas.microsoft.com/office/drawing/2014/main" id="{00000000-0008-0000-0100-000059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44</xdr:col>
      <xdr:colOff>0</xdr:colOff>
      <xdr:row>28</xdr:row>
      <xdr:rowOff>0</xdr:rowOff>
    </xdr:from>
    <xdr:ext cx="885825" cy="114300"/>
    <xdr:pic>
      <xdr:nvPicPr>
        <xdr:cNvPr id="90" name="image11.png">
          <a:extLst>
            <a:ext uri="{FF2B5EF4-FFF2-40B4-BE49-F238E27FC236}">
              <a16:creationId xmlns:a16="http://schemas.microsoft.com/office/drawing/2014/main" id="{00000000-0008-0000-0100-00005A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43</xdr:col>
      <xdr:colOff>133350</xdr:colOff>
      <xdr:row>4</xdr:row>
      <xdr:rowOff>104775</xdr:rowOff>
    </xdr:from>
    <xdr:ext cx="504825" cy="123825"/>
    <xdr:grpSp>
      <xdr:nvGrpSpPr>
        <xdr:cNvPr id="2" name="Shape 2">
          <a:extLst>
            <a:ext uri="{FF2B5EF4-FFF2-40B4-BE49-F238E27FC236}">
              <a16:creationId xmlns:a16="http://schemas.microsoft.com/office/drawing/2014/main" id="{00000000-0008-0000-0200-000002000000}"/>
            </a:ext>
          </a:extLst>
        </xdr:cNvPr>
        <xdr:cNvGrpSpPr/>
      </xdr:nvGrpSpPr>
      <xdr:grpSpPr>
        <a:xfrm>
          <a:off x="11962493" y="821418"/>
          <a:ext cx="504825" cy="123825"/>
          <a:chOff x="5093437" y="3696811"/>
          <a:chExt cx="505634" cy="157101"/>
        </a:xfrm>
      </xdr:grpSpPr>
      <xdr:grpSp>
        <xdr:nvGrpSpPr>
          <xdr:cNvPr id="315" name="Shape 315">
            <a:extLst>
              <a:ext uri="{FF2B5EF4-FFF2-40B4-BE49-F238E27FC236}">
                <a16:creationId xmlns:a16="http://schemas.microsoft.com/office/drawing/2014/main" id="{00000000-0008-0000-0200-00003B010000}"/>
              </a:ext>
            </a:extLst>
          </xdr:cNvPr>
          <xdr:cNvGrpSpPr/>
        </xdr:nvGrpSpPr>
        <xdr:grpSpPr>
          <a:xfrm>
            <a:off x="5093437" y="3696811"/>
            <a:ext cx="505634" cy="157101"/>
            <a:chOff x="749" y="417"/>
            <a:chExt cx="163" cy="37"/>
          </a:xfrm>
        </xdr:grpSpPr>
        <xdr:sp macro="" textlink="">
          <xdr:nvSpPr>
            <xdr:cNvPr id="4" name="Shape 4">
              <a:extLst>
                <a:ext uri="{FF2B5EF4-FFF2-40B4-BE49-F238E27FC236}">
                  <a16:creationId xmlns:a16="http://schemas.microsoft.com/office/drawing/2014/main" id="{00000000-0008-0000-0200-000004000000}"/>
                </a:ext>
              </a:extLst>
            </xdr:cNvPr>
            <xdr:cNvSpPr/>
          </xdr:nvSpPr>
          <xdr:spPr>
            <a:xfrm>
              <a:off x="749" y="422"/>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16" name="Shape 316">
              <a:extLst>
                <a:ext uri="{FF2B5EF4-FFF2-40B4-BE49-F238E27FC236}">
                  <a16:creationId xmlns:a16="http://schemas.microsoft.com/office/drawing/2014/main" id="{00000000-0008-0000-0200-00003C010000}"/>
                </a:ext>
              </a:extLst>
            </xdr:cNvPr>
            <xdr:cNvCxnSpPr/>
          </xdr:nvCxnSpPr>
          <xdr:spPr>
            <a:xfrm rot="-433784">
              <a:off x="771" y="424"/>
              <a:ext cx="40" cy="27"/>
            </a:xfrm>
            <a:prstGeom prst="straightConnector1">
              <a:avLst/>
            </a:prstGeom>
            <a:noFill/>
            <a:ln w="28575" cap="flat" cmpd="sng">
              <a:solidFill>
                <a:srgbClr val="0000FF"/>
              </a:solidFill>
              <a:prstDash val="solid"/>
              <a:round/>
              <a:headEnd type="none" w="med" len="med"/>
              <a:tailEnd type="none" w="med" len="med"/>
            </a:ln>
          </xdr:spPr>
        </xdr:cxnSp>
        <xdr:cxnSp macro="">
          <xdr:nvCxnSpPr>
            <xdr:cNvPr id="317" name="Shape 317">
              <a:extLst>
                <a:ext uri="{FF2B5EF4-FFF2-40B4-BE49-F238E27FC236}">
                  <a16:creationId xmlns:a16="http://schemas.microsoft.com/office/drawing/2014/main" id="{00000000-0008-0000-0200-00003D010000}"/>
                </a:ext>
              </a:extLst>
            </xdr:cNvPr>
            <xdr:cNvCxnSpPr/>
          </xdr:nvCxnSpPr>
          <xdr:spPr>
            <a:xfrm rot="-285157">
              <a:off x="749" y="447"/>
              <a:ext cx="68" cy="4"/>
            </a:xfrm>
            <a:prstGeom prst="straightConnector1">
              <a:avLst/>
            </a:prstGeom>
            <a:noFill/>
            <a:ln w="28575" cap="flat" cmpd="sng">
              <a:solidFill>
                <a:srgbClr val="0000FF"/>
              </a:solidFill>
              <a:prstDash val="solid"/>
              <a:round/>
              <a:headEnd type="none" w="med" len="med"/>
              <a:tailEnd type="none" w="med" len="med"/>
            </a:ln>
          </xdr:spPr>
        </xdr:cxnSp>
        <xdr:cxnSp macro="">
          <xdr:nvCxnSpPr>
            <xdr:cNvPr id="318" name="Shape 318">
              <a:extLst>
                <a:ext uri="{FF2B5EF4-FFF2-40B4-BE49-F238E27FC236}">
                  <a16:creationId xmlns:a16="http://schemas.microsoft.com/office/drawing/2014/main" id="{00000000-0008-0000-0200-00003E010000}"/>
                </a:ext>
              </a:extLst>
            </xdr:cNvPr>
            <xdr:cNvCxnSpPr/>
          </xdr:nvCxnSpPr>
          <xdr:spPr>
            <a:xfrm rot="-243873">
              <a:off x="771" y="422"/>
              <a:ext cx="141" cy="11"/>
            </a:xfrm>
            <a:prstGeom prst="straightConnector1">
              <a:avLst/>
            </a:prstGeom>
            <a:noFill/>
            <a:ln w="28575" cap="flat" cmpd="sng">
              <a:solidFill>
                <a:srgbClr val="0000FF"/>
              </a:solidFill>
              <a:prstDash val="solid"/>
              <a:round/>
              <a:headEnd type="none" w="med" len="med"/>
              <a:tailEnd type="triangle" w="med" len="med"/>
            </a:ln>
          </xdr:spPr>
        </xdr:cxnSp>
      </xdr:grpSp>
    </xdr:grpSp>
    <xdr:clientData fLocksWithSheet="0"/>
  </xdr:oneCellAnchor>
  <xdr:oneCellAnchor>
    <xdr:from>
      <xdr:col>44</xdr:col>
      <xdr:colOff>171450</xdr:colOff>
      <xdr:row>5</xdr:row>
      <xdr:rowOff>38100</xdr:rowOff>
    </xdr:from>
    <xdr:ext cx="485775" cy="38100"/>
    <xdr:grpSp>
      <xdr:nvGrpSpPr>
        <xdr:cNvPr id="3" name="Shape 2">
          <a:extLst>
            <a:ext uri="{FF2B5EF4-FFF2-40B4-BE49-F238E27FC236}">
              <a16:creationId xmlns:a16="http://schemas.microsoft.com/office/drawing/2014/main" id="{00000000-0008-0000-0200-000003000000}"/>
            </a:ext>
          </a:extLst>
        </xdr:cNvPr>
        <xdr:cNvGrpSpPr/>
      </xdr:nvGrpSpPr>
      <xdr:grpSpPr>
        <a:xfrm>
          <a:off x="12844236" y="918029"/>
          <a:ext cx="485775" cy="38100"/>
          <a:chOff x="5103113" y="3780000"/>
          <a:chExt cx="485775" cy="0"/>
        </a:xfrm>
      </xdr:grpSpPr>
      <xdr:cxnSp macro="">
        <xdr:nvCxnSpPr>
          <xdr:cNvPr id="8" name="Shape 8">
            <a:extLst>
              <a:ext uri="{FF2B5EF4-FFF2-40B4-BE49-F238E27FC236}">
                <a16:creationId xmlns:a16="http://schemas.microsoft.com/office/drawing/2014/main" id="{00000000-0008-0000-0200-000008000000}"/>
              </a:ext>
            </a:extLst>
          </xdr:cNvPr>
          <xdr:cNvCxnSpPr/>
        </xdr:nvCxnSpPr>
        <xdr:spPr>
          <a:xfrm>
            <a:off x="5103113" y="3780000"/>
            <a:ext cx="485775"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43</xdr:col>
      <xdr:colOff>133350</xdr:colOff>
      <xdr:row>19</xdr:row>
      <xdr:rowOff>114300</xdr:rowOff>
    </xdr:from>
    <xdr:ext cx="476250" cy="304800"/>
    <xdr:sp macro="" textlink="">
      <xdr:nvSpPr>
        <xdr:cNvPr id="9" name="Shape 9" descr="Wide upward diagonal">
          <a:extLst>
            <a:ext uri="{FF2B5EF4-FFF2-40B4-BE49-F238E27FC236}">
              <a16:creationId xmlns:a16="http://schemas.microsoft.com/office/drawing/2014/main" id="{00000000-0008-0000-0200-000009000000}"/>
            </a:ext>
          </a:extLst>
        </xdr:cNvPr>
        <xdr:cNvSpPr/>
      </xdr:nvSpPr>
      <xdr:spPr>
        <a:xfrm rot="10800000" flipH="1">
          <a:off x="5117400" y="3637125"/>
          <a:ext cx="457200" cy="285750"/>
        </a:xfrm>
        <a:prstGeom prst="foldedCorner">
          <a:avLst>
            <a:gd name="adj" fmla="val 33338"/>
          </a:avLst>
        </a:prstGeom>
        <a:solidFill>
          <a:srgbClr val="FFFFFF"/>
        </a:solidFill>
        <a:ln w="1905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42</xdr:col>
      <xdr:colOff>219075</xdr:colOff>
      <xdr:row>15</xdr:row>
      <xdr:rowOff>104775</xdr:rowOff>
    </xdr:from>
    <xdr:ext cx="219075" cy="314325"/>
    <xdr:grpSp>
      <xdr:nvGrpSpPr>
        <xdr:cNvPr id="5" name="Shape 2">
          <a:extLst>
            <a:ext uri="{FF2B5EF4-FFF2-40B4-BE49-F238E27FC236}">
              <a16:creationId xmlns:a16="http://schemas.microsoft.com/office/drawing/2014/main" id="{00000000-0008-0000-0200-000005000000}"/>
            </a:ext>
          </a:extLst>
        </xdr:cNvPr>
        <xdr:cNvGrpSpPr/>
      </xdr:nvGrpSpPr>
      <xdr:grpSpPr>
        <a:xfrm>
          <a:off x="11331575" y="2617561"/>
          <a:ext cx="219075" cy="314325"/>
          <a:chOff x="5236463" y="3622838"/>
          <a:chExt cx="219075" cy="314325"/>
        </a:xfrm>
      </xdr:grpSpPr>
      <xdr:grpSp>
        <xdr:nvGrpSpPr>
          <xdr:cNvPr id="319" name="Shape 319">
            <a:extLst>
              <a:ext uri="{FF2B5EF4-FFF2-40B4-BE49-F238E27FC236}">
                <a16:creationId xmlns:a16="http://schemas.microsoft.com/office/drawing/2014/main" id="{00000000-0008-0000-0200-00003F010000}"/>
              </a:ext>
            </a:extLst>
          </xdr:cNvPr>
          <xdr:cNvGrpSpPr/>
        </xdr:nvGrpSpPr>
        <xdr:grpSpPr>
          <a:xfrm>
            <a:off x="5236463" y="3622838"/>
            <a:ext cx="219075" cy="314325"/>
            <a:chOff x="1813" y="267"/>
            <a:chExt cx="106" cy="147"/>
          </a:xfrm>
        </xdr:grpSpPr>
        <xdr:sp macro="" textlink="">
          <xdr:nvSpPr>
            <xdr:cNvPr id="6" name="Shape 4">
              <a:extLst>
                <a:ext uri="{FF2B5EF4-FFF2-40B4-BE49-F238E27FC236}">
                  <a16:creationId xmlns:a16="http://schemas.microsoft.com/office/drawing/2014/main" id="{00000000-0008-0000-0200-000006000000}"/>
                </a:ext>
              </a:extLst>
            </xdr:cNvPr>
            <xdr:cNvSpPr/>
          </xdr:nvSpPr>
          <xdr:spPr>
            <a:xfrm>
              <a:off x="1813" y="267"/>
              <a:ext cx="10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20" name="Shape 320">
              <a:extLst>
                <a:ext uri="{FF2B5EF4-FFF2-40B4-BE49-F238E27FC236}">
                  <a16:creationId xmlns:a16="http://schemas.microsoft.com/office/drawing/2014/main" id="{00000000-0008-0000-0200-000040010000}"/>
                </a:ext>
              </a:extLst>
            </xdr:cNvPr>
            <xdr:cNvCxnSpPr/>
          </xdr:nvCxnSpPr>
          <xdr:spPr>
            <a:xfrm>
              <a:off x="1813" y="269"/>
              <a:ext cx="15" cy="63"/>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321" name="Shape 321">
              <a:extLst>
                <a:ext uri="{FF2B5EF4-FFF2-40B4-BE49-F238E27FC236}">
                  <a16:creationId xmlns:a16="http://schemas.microsoft.com/office/drawing/2014/main" id="{00000000-0008-0000-0200-000041010000}"/>
                </a:ext>
              </a:extLst>
            </xdr:cNvPr>
            <xdr:cNvCxnSpPr/>
          </xdr:nvCxnSpPr>
          <xdr:spPr>
            <a:xfrm>
              <a:off x="1829" y="332"/>
              <a:ext cx="75" cy="0"/>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322" name="Shape 322">
              <a:extLst>
                <a:ext uri="{FF2B5EF4-FFF2-40B4-BE49-F238E27FC236}">
                  <a16:creationId xmlns:a16="http://schemas.microsoft.com/office/drawing/2014/main" id="{00000000-0008-0000-0200-000042010000}"/>
                </a:ext>
              </a:extLst>
            </xdr:cNvPr>
            <xdr:cNvCxnSpPr/>
          </xdr:nvCxnSpPr>
          <xdr:spPr>
            <a:xfrm rot="10800000" flipH="1">
              <a:off x="1904" y="267"/>
              <a:ext cx="15" cy="67"/>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323" name="Shape 323">
              <a:extLst>
                <a:ext uri="{FF2B5EF4-FFF2-40B4-BE49-F238E27FC236}">
                  <a16:creationId xmlns:a16="http://schemas.microsoft.com/office/drawing/2014/main" id="{00000000-0008-0000-0200-000043010000}"/>
                </a:ext>
              </a:extLst>
            </xdr:cNvPr>
            <xdr:cNvCxnSpPr/>
          </xdr:nvCxnSpPr>
          <xdr:spPr>
            <a:xfrm>
              <a:off x="1867" y="332"/>
              <a:ext cx="0" cy="82"/>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324" name="Shape 324">
              <a:extLst>
                <a:ext uri="{FF2B5EF4-FFF2-40B4-BE49-F238E27FC236}">
                  <a16:creationId xmlns:a16="http://schemas.microsoft.com/office/drawing/2014/main" id="{00000000-0008-0000-0200-000044010000}"/>
                </a:ext>
              </a:extLst>
            </xdr:cNvPr>
            <xdr:cNvCxnSpPr/>
          </xdr:nvCxnSpPr>
          <xdr:spPr>
            <a:xfrm>
              <a:off x="1844" y="414"/>
              <a:ext cx="51" cy="0"/>
            </a:xfrm>
            <a:prstGeom prst="straightConnector1">
              <a:avLst/>
            </a:prstGeom>
            <a:noFill/>
            <a:ln w="28575" cap="flat" cmpd="sng">
              <a:solidFill>
                <a:schemeClr val="accent1"/>
              </a:solidFill>
              <a:prstDash val="solid"/>
              <a:round/>
              <a:headEnd type="none" w="med" len="med"/>
              <a:tailEnd type="none" w="med" len="med"/>
            </a:ln>
          </xdr:spPr>
        </xdr:cxnSp>
      </xdr:grpSp>
    </xdr:grpSp>
    <xdr:clientData fLocksWithSheet="0"/>
  </xdr:oneCellAnchor>
  <xdr:oneCellAnchor>
    <xdr:from>
      <xdr:col>42</xdr:col>
      <xdr:colOff>104775</xdr:colOff>
      <xdr:row>7</xdr:row>
      <xdr:rowOff>0</xdr:rowOff>
    </xdr:from>
    <xdr:ext cx="428625" cy="285750"/>
    <xdr:grpSp>
      <xdr:nvGrpSpPr>
        <xdr:cNvPr id="7" name="Shape 2">
          <a:extLst>
            <a:ext uri="{FF2B5EF4-FFF2-40B4-BE49-F238E27FC236}">
              <a16:creationId xmlns:a16="http://schemas.microsoft.com/office/drawing/2014/main" id="{00000000-0008-0000-0200-000007000000}"/>
            </a:ext>
          </a:extLst>
        </xdr:cNvPr>
        <xdr:cNvGrpSpPr/>
      </xdr:nvGrpSpPr>
      <xdr:grpSpPr>
        <a:xfrm>
          <a:off x="11217275" y="1206500"/>
          <a:ext cx="428625" cy="285750"/>
          <a:chOff x="5131688" y="3637125"/>
          <a:chExt cx="428625" cy="285750"/>
        </a:xfrm>
      </xdr:grpSpPr>
      <xdr:grpSp>
        <xdr:nvGrpSpPr>
          <xdr:cNvPr id="325" name="Shape 325">
            <a:extLst>
              <a:ext uri="{FF2B5EF4-FFF2-40B4-BE49-F238E27FC236}">
                <a16:creationId xmlns:a16="http://schemas.microsoft.com/office/drawing/2014/main" id="{00000000-0008-0000-0200-000045010000}"/>
              </a:ext>
            </a:extLst>
          </xdr:cNvPr>
          <xdr:cNvGrpSpPr/>
        </xdr:nvGrpSpPr>
        <xdr:grpSpPr>
          <a:xfrm>
            <a:off x="5131688" y="3637125"/>
            <a:ext cx="428625" cy="285750"/>
            <a:chOff x="267" y="335"/>
            <a:chExt cx="150" cy="88"/>
          </a:xfrm>
        </xdr:grpSpPr>
        <xdr:sp macro="" textlink="">
          <xdr:nvSpPr>
            <xdr:cNvPr id="10" name="Shape 4">
              <a:extLst>
                <a:ext uri="{FF2B5EF4-FFF2-40B4-BE49-F238E27FC236}">
                  <a16:creationId xmlns:a16="http://schemas.microsoft.com/office/drawing/2014/main" id="{00000000-0008-0000-0200-00000A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26" name="Shape 326">
              <a:extLst>
                <a:ext uri="{FF2B5EF4-FFF2-40B4-BE49-F238E27FC236}">
                  <a16:creationId xmlns:a16="http://schemas.microsoft.com/office/drawing/2014/main" id="{00000000-0008-0000-0200-000046010000}"/>
                </a:ext>
              </a:extLst>
            </xdr:cNvPr>
            <xdr:cNvSpPr/>
          </xdr:nvSpPr>
          <xdr:spPr>
            <a:xfrm>
              <a:off x="268" y="351"/>
              <a:ext cx="149" cy="72"/>
            </a:xfrm>
            <a:prstGeom prst="rect">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27" name="Shape 327">
              <a:extLst>
                <a:ext uri="{FF2B5EF4-FFF2-40B4-BE49-F238E27FC236}">
                  <a16:creationId xmlns:a16="http://schemas.microsoft.com/office/drawing/2014/main" id="{00000000-0008-0000-0200-000047010000}"/>
                </a:ext>
              </a:extLst>
            </xdr:cNvPr>
            <xdr:cNvSpPr/>
          </xdr:nvSpPr>
          <xdr:spPr>
            <a:xfrm flipH="1">
              <a:off x="385"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28" name="Shape 328">
              <a:extLst>
                <a:ext uri="{FF2B5EF4-FFF2-40B4-BE49-F238E27FC236}">
                  <a16:creationId xmlns:a16="http://schemas.microsoft.com/office/drawing/2014/main" id="{00000000-0008-0000-0200-000048010000}"/>
                </a:ext>
              </a:extLst>
            </xdr:cNvPr>
            <xdr:cNvSpPr/>
          </xdr:nvSpPr>
          <xdr:spPr>
            <a:xfrm flipH="1">
              <a:off x="36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29" name="Shape 329">
              <a:extLst>
                <a:ext uri="{FF2B5EF4-FFF2-40B4-BE49-F238E27FC236}">
                  <a16:creationId xmlns:a16="http://schemas.microsoft.com/office/drawing/2014/main" id="{00000000-0008-0000-0200-000049010000}"/>
                </a:ext>
              </a:extLst>
            </xdr:cNvPr>
            <xdr:cNvSpPr/>
          </xdr:nvSpPr>
          <xdr:spPr>
            <a:xfrm flipH="1">
              <a:off x="338"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30" name="Shape 330">
              <a:extLst>
                <a:ext uri="{FF2B5EF4-FFF2-40B4-BE49-F238E27FC236}">
                  <a16:creationId xmlns:a16="http://schemas.microsoft.com/office/drawing/2014/main" id="{00000000-0008-0000-0200-00004A010000}"/>
                </a:ext>
              </a:extLst>
            </xdr:cNvPr>
            <xdr:cNvSpPr/>
          </xdr:nvSpPr>
          <xdr:spPr>
            <a:xfrm flipH="1">
              <a:off x="313"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31" name="Shape 331">
              <a:extLst>
                <a:ext uri="{FF2B5EF4-FFF2-40B4-BE49-F238E27FC236}">
                  <a16:creationId xmlns:a16="http://schemas.microsoft.com/office/drawing/2014/main" id="{00000000-0008-0000-0200-00004B010000}"/>
                </a:ext>
              </a:extLst>
            </xdr:cNvPr>
            <xdr:cNvSpPr/>
          </xdr:nvSpPr>
          <xdr:spPr>
            <a:xfrm flipH="1">
              <a:off x="29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32" name="Shape 332">
              <a:extLst>
                <a:ext uri="{FF2B5EF4-FFF2-40B4-BE49-F238E27FC236}">
                  <a16:creationId xmlns:a16="http://schemas.microsoft.com/office/drawing/2014/main" id="{00000000-0008-0000-0200-00004C010000}"/>
                </a:ext>
              </a:extLst>
            </xdr:cNvPr>
            <xdr:cNvSpPr/>
          </xdr:nvSpPr>
          <xdr:spPr>
            <a:xfrm flipH="1">
              <a:off x="267"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285750</xdr:colOff>
      <xdr:row>23</xdr:row>
      <xdr:rowOff>47625</xdr:rowOff>
    </xdr:from>
    <xdr:ext cx="200025" cy="381000"/>
    <xdr:grpSp>
      <xdr:nvGrpSpPr>
        <xdr:cNvPr id="11" name="Shape 2">
          <a:extLst>
            <a:ext uri="{FF2B5EF4-FFF2-40B4-BE49-F238E27FC236}">
              <a16:creationId xmlns:a16="http://schemas.microsoft.com/office/drawing/2014/main" id="{00000000-0008-0000-0200-00000B000000}"/>
            </a:ext>
          </a:extLst>
        </xdr:cNvPr>
        <xdr:cNvGrpSpPr/>
      </xdr:nvGrpSpPr>
      <xdr:grpSpPr>
        <a:xfrm>
          <a:off x="12114893" y="3866696"/>
          <a:ext cx="200025" cy="381000"/>
          <a:chOff x="5245988" y="3589500"/>
          <a:chExt cx="200025" cy="381000"/>
        </a:xfrm>
      </xdr:grpSpPr>
      <xdr:grpSp>
        <xdr:nvGrpSpPr>
          <xdr:cNvPr id="333" name="Shape 333">
            <a:extLst>
              <a:ext uri="{FF2B5EF4-FFF2-40B4-BE49-F238E27FC236}">
                <a16:creationId xmlns:a16="http://schemas.microsoft.com/office/drawing/2014/main" id="{00000000-0008-0000-0200-00004D010000}"/>
              </a:ext>
            </a:extLst>
          </xdr:cNvPr>
          <xdr:cNvGrpSpPr/>
        </xdr:nvGrpSpPr>
        <xdr:grpSpPr>
          <a:xfrm>
            <a:off x="5245988" y="3589500"/>
            <a:ext cx="200025" cy="381000"/>
            <a:chOff x="572" y="516"/>
            <a:chExt cx="44" cy="130"/>
          </a:xfrm>
        </xdr:grpSpPr>
        <xdr:sp macro="" textlink="">
          <xdr:nvSpPr>
            <xdr:cNvPr id="12" name="Shape 4">
              <a:extLst>
                <a:ext uri="{FF2B5EF4-FFF2-40B4-BE49-F238E27FC236}">
                  <a16:creationId xmlns:a16="http://schemas.microsoft.com/office/drawing/2014/main" id="{00000000-0008-0000-0200-00000C000000}"/>
                </a:ext>
              </a:extLst>
            </xdr:cNvPr>
            <xdr:cNvSpPr/>
          </xdr:nvSpPr>
          <xdr:spPr>
            <a:xfrm>
              <a:off x="572" y="516"/>
              <a:ext cx="2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34" name="Shape 334">
              <a:extLst>
                <a:ext uri="{FF2B5EF4-FFF2-40B4-BE49-F238E27FC236}">
                  <a16:creationId xmlns:a16="http://schemas.microsoft.com/office/drawing/2014/main" id="{00000000-0008-0000-0200-00004E010000}"/>
                </a:ext>
              </a:extLst>
            </xdr:cNvPr>
            <xdr:cNvCxnSpPr/>
          </xdr:nvCxnSpPr>
          <xdr:spPr>
            <a:xfrm flipH="1">
              <a:off x="614" y="517"/>
              <a:ext cx="1" cy="129"/>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35" name="Shape 335">
              <a:extLst>
                <a:ext uri="{FF2B5EF4-FFF2-40B4-BE49-F238E27FC236}">
                  <a16:creationId xmlns:a16="http://schemas.microsoft.com/office/drawing/2014/main" id="{00000000-0008-0000-0200-00004F01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36" name="Shape 336">
              <a:extLst>
                <a:ext uri="{FF2B5EF4-FFF2-40B4-BE49-F238E27FC236}">
                  <a16:creationId xmlns:a16="http://schemas.microsoft.com/office/drawing/2014/main" id="{00000000-0008-0000-0200-00005001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37" name="Shape 337">
              <a:extLst>
                <a:ext uri="{FF2B5EF4-FFF2-40B4-BE49-F238E27FC236}">
                  <a16:creationId xmlns:a16="http://schemas.microsoft.com/office/drawing/2014/main" id="{00000000-0008-0000-0200-000051010000}"/>
                </a:ext>
              </a:extLst>
            </xdr:cNvPr>
            <xdr:cNvCxnSpPr/>
          </xdr:nvCxnSpPr>
          <xdr:spPr>
            <a:xfrm rot="10800000">
              <a:off x="572" y="558"/>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38" name="Shape 338">
              <a:extLst>
                <a:ext uri="{FF2B5EF4-FFF2-40B4-BE49-F238E27FC236}">
                  <a16:creationId xmlns:a16="http://schemas.microsoft.com/office/drawing/2014/main" id="{00000000-0008-0000-0200-000052010000}"/>
                </a:ext>
              </a:extLst>
            </xdr:cNvPr>
            <xdr:cNvCxnSpPr/>
          </xdr:nvCxnSpPr>
          <xdr:spPr>
            <a:xfrm rot="10800000">
              <a:off x="572" y="602"/>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339" name="Shape 339">
              <a:extLst>
                <a:ext uri="{FF2B5EF4-FFF2-40B4-BE49-F238E27FC236}">
                  <a16:creationId xmlns:a16="http://schemas.microsoft.com/office/drawing/2014/main" id="{00000000-0008-0000-0200-000053010000}"/>
                </a:ext>
              </a:extLst>
            </xdr:cNvPr>
            <xdr:cNvCxnSpPr/>
          </xdr:nvCxnSpPr>
          <xdr:spPr>
            <a:xfrm rot="10800000">
              <a:off x="573" y="644"/>
              <a:ext cx="43" cy="0"/>
            </a:xfrm>
            <a:prstGeom prst="straightConnector1">
              <a:avLst/>
            </a:prstGeom>
            <a:noFill/>
            <a:ln w="28575" cap="flat" cmpd="sng">
              <a:solidFill>
                <a:srgbClr val="0070C0"/>
              </a:solidFill>
              <a:prstDash val="solid"/>
              <a:round/>
              <a:headEnd type="none" w="med" len="med"/>
              <a:tailEnd type="none" w="med" len="med"/>
            </a:ln>
          </xdr:spPr>
        </xdr:cxnSp>
      </xdr:grpSp>
    </xdr:grpSp>
    <xdr:clientData fLocksWithSheet="0"/>
  </xdr:oneCellAnchor>
  <xdr:oneCellAnchor>
    <xdr:from>
      <xdr:col>42</xdr:col>
      <xdr:colOff>9525</xdr:colOff>
      <xdr:row>24</xdr:row>
      <xdr:rowOff>47625</xdr:rowOff>
    </xdr:from>
    <xdr:ext cx="771525" cy="200025"/>
    <xdr:grpSp>
      <xdr:nvGrpSpPr>
        <xdr:cNvPr id="13" name="Shape 2">
          <a:extLst>
            <a:ext uri="{FF2B5EF4-FFF2-40B4-BE49-F238E27FC236}">
              <a16:creationId xmlns:a16="http://schemas.microsoft.com/office/drawing/2014/main" id="{00000000-0008-0000-0200-00000D000000}"/>
            </a:ext>
          </a:extLst>
        </xdr:cNvPr>
        <xdr:cNvGrpSpPr/>
      </xdr:nvGrpSpPr>
      <xdr:grpSpPr>
        <a:xfrm>
          <a:off x="11122025" y="4029982"/>
          <a:ext cx="771525" cy="200025"/>
          <a:chOff x="4960238" y="3679988"/>
          <a:chExt cx="771525" cy="200025"/>
        </a:xfrm>
      </xdr:grpSpPr>
      <xdr:grpSp>
        <xdr:nvGrpSpPr>
          <xdr:cNvPr id="340" name="Shape 340">
            <a:extLst>
              <a:ext uri="{FF2B5EF4-FFF2-40B4-BE49-F238E27FC236}">
                <a16:creationId xmlns:a16="http://schemas.microsoft.com/office/drawing/2014/main" id="{00000000-0008-0000-0200-000054010000}"/>
              </a:ext>
            </a:extLst>
          </xdr:cNvPr>
          <xdr:cNvGrpSpPr/>
        </xdr:nvGrpSpPr>
        <xdr:grpSpPr>
          <a:xfrm>
            <a:off x="4960238" y="3679988"/>
            <a:ext cx="771525" cy="200025"/>
            <a:chOff x="1791" y="271"/>
            <a:chExt cx="114" cy="37"/>
          </a:xfrm>
        </xdr:grpSpPr>
        <xdr:sp macro="" textlink="">
          <xdr:nvSpPr>
            <xdr:cNvPr id="14" name="Shape 4">
              <a:extLst>
                <a:ext uri="{FF2B5EF4-FFF2-40B4-BE49-F238E27FC236}">
                  <a16:creationId xmlns:a16="http://schemas.microsoft.com/office/drawing/2014/main" id="{00000000-0008-0000-0200-00000E000000}"/>
                </a:ext>
              </a:extLst>
            </xdr:cNvPr>
            <xdr:cNvSpPr/>
          </xdr:nvSpPr>
          <xdr:spPr>
            <a:xfrm>
              <a:off x="1791" y="271"/>
              <a:ext cx="10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41" name="Shape 341">
              <a:extLst>
                <a:ext uri="{FF2B5EF4-FFF2-40B4-BE49-F238E27FC236}">
                  <a16:creationId xmlns:a16="http://schemas.microsoft.com/office/drawing/2014/main" id="{00000000-0008-0000-0200-000055010000}"/>
                </a:ext>
              </a:extLst>
            </xdr:cNvPr>
            <xdr:cNvCxnSpPr/>
          </xdr:nvCxnSpPr>
          <xdr:spPr>
            <a:xfrm>
              <a:off x="1792" y="289"/>
              <a:ext cx="113" cy="0"/>
            </a:xfrm>
            <a:prstGeom prst="straightConnector1">
              <a:avLst/>
            </a:prstGeom>
            <a:noFill/>
            <a:ln w="28575" cap="flat" cmpd="sng">
              <a:solidFill>
                <a:srgbClr val="000000"/>
              </a:solidFill>
              <a:prstDash val="solid"/>
              <a:round/>
              <a:headEnd type="none" w="med" len="med"/>
              <a:tailEnd type="triangle" w="med" len="med"/>
            </a:ln>
          </xdr:spPr>
        </xdr:cxnSp>
        <xdr:sp macro="" textlink="">
          <xdr:nvSpPr>
            <xdr:cNvPr id="342" name="Shape 342">
              <a:extLst>
                <a:ext uri="{FF2B5EF4-FFF2-40B4-BE49-F238E27FC236}">
                  <a16:creationId xmlns:a16="http://schemas.microsoft.com/office/drawing/2014/main" id="{00000000-0008-0000-0200-000056010000}"/>
                </a:ext>
              </a:extLst>
            </xdr:cNvPr>
            <xdr:cNvSpPr txBox="1"/>
          </xdr:nvSpPr>
          <xdr:spPr>
            <a:xfrm>
              <a:off x="1808" y="271"/>
              <a:ext cx="70" cy="30"/>
            </a:xfrm>
            <a:prstGeom prst="rect">
              <a:avLst/>
            </a:prstGeom>
            <a:solidFill>
              <a:srgbClr val="FFFFFF"/>
            </a:solid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900" b="1" i="0" u="none" strike="noStrike">
                  <a:solidFill>
                    <a:schemeClr val="dk2"/>
                  </a:solidFill>
                  <a:latin typeface="Arial"/>
                  <a:ea typeface="Arial"/>
                  <a:cs typeface="Arial"/>
                  <a:sym typeface="Arial"/>
                </a:rPr>
                <a:t>FIFO</a:t>
              </a:r>
              <a:endParaRPr sz="1400"/>
            </a:p>
          </xdr:txBody>
        </xdr:sp>
        <xdr:cxnSp macro="">
          <xdr:nvCxnSpPr>
            <xdr:cNvPr id="343" name="Shape 343">
              <a:extLst>
                <a:ext uri="{FF2B5EF4-FFF2-40B4-BE49-F238E27FC236}">
                  <a16:creationId xmlns:a16="http://schemas.microsoft.com/office/drawing/2014/main" id="{00000000-0008-0000-0200-000057010000}"/>
                </a:ext>
              </a:extLst>
            </xdr:cNvPr>
            <xdr:cNvCxnSpPr/>
          </xdr:nvCxnSpPr>
          <xdr:spPr>
            <a:xfrm>
              <a:off x="1791" y="271"/>
              <a:ext cx="108" cy="0"/>
            </a:xfrm>
            <a:prstGeom prst="straightConnector1">
              <a:avLst/>
            </a:prstGeom>
            <a:noFill/>
            <a:ln w="28575" cap="flat" cmpd="sng">
              <a:solidFill>
                <a:srgbClr val="000000"/>
              </a:solidFill>
              <a:prstDash val="solid"/>
              <a:round/>
              <a:headEnd type="none" w="med" len="med"/>
              <a:tailEnd type="none" w="med" len="med"/>
            </a:ln>
          </xdr:spPr>
        </xdr:cxnSp>
        <xdr:cxnSp macro="">
          <xdr:nvCxnSpPr>
            <xdr:cNvPr id="344" name="Shape 344">
              <a:extLst>
                <a:ext uri="{FF2B5EF4-FFF2-40B4-BE49-F238E27FC236}">
                  <a16:creationId xmlns:a16="http://schemas.microsoft.com/office/drawing/2014/main" id="{00000000-0008-0000-0200-000058010000}"/>
                </a:ext>
              </a:extLst>
            </xdr:cNvPr>
            <xdr:cNvCxnSpPr/>
          </xdr:nvCxnSpPr>
          <xdr:spPr>
            <a:xfrm>
              <a:off x="1793" y="308"/>
              <a:ext cx="108" cy="0"/>
            </a:xfrm>
            <a:prstGeom prst="straightConnector1">
              <a:avLst/>
            </a:prstGeom>
            <a:noFill/>
            <a:ln w="28575" cap="flat" cmpd="sng">
              <a:solidFill>
                <a:srgbClr val="000000"/>
              </a:solidFill>
              <a:prstDash val="solid"/>
              <a:round/>
              <a:headEnd type="none" w="med" len="med"/>
              <a:tailEnd type="none" w="med" len="med"/>
            </a:ln>
          </xdr:spPr>
        </xdr:cxnSp>
      </xdr:grpSp>
    </xdr:grpSp>
    <xdr:clientData fLocksWithSheet="0"/>
  </xdr:oneCellAnchor>
  <xdr:oneCellAnchor>
    <xdr:from>
      <xdr:col>44</xdr:col>
      <xdr:colOff>171450</xdr:colOff>
      <xdr:row>24</xdr:row>
      <xdr:rowOff>0</xdr:rowOff>
    </xdr:from>
    <xdr:ext cx="361950" cy="247650"/>
    <xdr:grpSp>
      <xdr:nvGrpSpPr>
        <xdr:cNvPr id="15" name="Shape 2">
          <a:extLst>
            <a:ext uri="{FF2B5EF4-FFF2-40B4-BE49-F238E27FC236}">
              <a16:creationId xmlns:a16="http://schemas.microsoft.com/office/drawing/2014/main" id="{00000000-0008-0000-0200-00000F000000}"/>
            </a:ext>
          </a:extLst>
        </xdr:cNvPr>
        <xdr:cNvGrpSpPr/>
      </xdr:nvGrpSpPr>
      <xdr:grpSpPr>
        <a:xfrm>
          <a:off x="12844236" y="3982357"/>
          <a:ext cx="361950" cy="247650"/>
          <a:chOff x="5165025" y="3656175"/>
          <a:chExt cx="361950" cy="247650"/>
        </a:xfrm>
      </xdr:grpSpPr>
      <xdr:grpSp>
        <xdr:nvGrpSpPr>
          <xdr:cNvPr id="345" name="Shape 345">
            <a:extLst>
              <a:ext uri="{FF2B5EF4-FFF2-40B4-BE49-F238E27FC236}">
                <a16:creationId xmlns:a16="http://schemas.microsoft.com/office/drawing/2014/main" id="{00000000-0008-0000-0200-000059010000}"/>
              </a:ext>
            </a:extLst>
          </xdr:cNvPr>
          <xdr:cNvGrpSpPr/>
        </xdr:nvGrpSpPr>
        <xdr:grpSpPr>
          <a:xfrm>
            <a:off x="5165025" y="3656175"/>
            <a:ext cx="361950" cy="247650"/>
            <a:chOff x="1860" y="222"/>
            <a:chExt cx="159" cy="139"/>
          </a:xfrm>
        </xdr:grpSpPr>
        <xdr:sp macro="" textlink="">
          <xdr:nvSpPr>
            <xdr:cNvPr id="16" name="Shape 4">
              <a:extLst>
                <a:ext uri="{FF2B5EF4-FFF2-40B4-BE49-F238E27FC236}">
                  <a16:creationId xmlns:a16="http://schemas.microsoft.com/office/drawing/2014/main" id="{00000000-0008-0000-0200-000010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46" name="Shape 346">
              <a:extLst>
                <a:ext uri="{FF2B5EF4-FFF2-40B4-BE49-F238E27FC236}">
                  <a16:creationId xmlns:a16="http://schemas.microsoft.com/office/drawing/2014/main" id="{00000000-0008-0000-0200-00005A010000}"/>
                </a:ext>
              </a:extLst>
            </xdr:cNvPr>
            <xdr:cNvSpPr/>
          </xdr:nvSpPr>
          <xdr:spPr>
            <a:xfrm>
              <a:off x="1860" y="222"/>
              <a:ext cx="159" cy="139"/>
            </a:xfrm>
            <a:prstGeom prst="flowChartExtract">
              <a:avLst/>
            </a:prstGeom>
            <a:solidFill>
              <a:schemeClr val="accent4"/>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47" name="Shape 347">
              <a:extLst>
                <a:ext uri="{FF2B5EF4-FFF2-40B4-BE49-F238E27FC236}">
                  <a16:creationId xmlns:a16="http://schemas.microsoft.com/office/drawing/2014/main" id="{00000000-0008-0000-0200-00005B010000}"/>
                </a:ext>
              </a:extLst>
            </xdr:cNvPr>
            <xdr:cNvCxnSpPr/>
          </xdr:nvCxnSpPr>
          <xdr:spPr>
            <a:xfrm>
              <a:off x="1940" y="279"/>
              <a:ext cx="0" cy="63"/>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348" name="Shape 348">
              <a:extLst>
                <a:ext uri="{FF2B5EF4-FFF2-40B4-BE49-F238E27FC236}">
                  <a16:creationId xmlns:a16="http://schemas.microsoft.com/office/drawing/2014/main" id="{00000000-0008-0000-0200-00005C010000}"/>
                </a:ext>
              </a:extLst>
            </xdr:cNvPr>
            <xdr:cNvCxnSpPr/>
          </xdr:nvCxnSpPr>
          <xdr:spPr>
            <a:xfrm>
              <a:off x="1920" y="279"/>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349" name="Shape 349">
              <a:extLst>
                <a:ext uri="{FF2B5EF4-FFF2-40B4-BE49-F238E27FC236}">
                  <a16:creationId xmlns:a16="http://schemas.microsoft.com/office/drawing/2014/main" id="{00000000-0008-0000-0200-00005D010000}"/>
                </a:ext>
              </a:extLst>
            </xdr:cNvPr>
            <xdr:cNvCxnSpPr/>
          </xdr:nvCxnSpPr>
          <xdr:spPr>
            <a:xfrm>
              <a:off x="1920" y="342"/>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43</xdr:col>
      <xdr:colOff>114300</xdr:colOff>
      <xdr:row>28</xdr:row>
      <xdr:rowOff>47625</xdr:rowOff>
    </xdr:from>
    <xdr:ext cx="476250" cy="247650"/>
    <xdr:sp macro="" textlink="">
      <xdr:nvSpPr>
        <xdr:cNvPr id="41" name="Shape 41">
          <a:extLst>
            <a:ext uri="{FF2B5EF4-FFF2-40B4-BE49-F238E27FC236}">
              <a16:creationId xmlns:a16="http://schemas.microsoft.com/office/drawing/2014/main" id="{00000000-0008-0000-0200-000029000000}"/>
            </a:ext>
          </a:extLst>
        </xdr:cNvPr>
        <xdr:cNvSpPr/>
      </xdr:nvSpPr>
      <xdr:spPr>
        <a:xfrm>
          <a:off x="5107875" y="3660938"/>
          <a:ext cx="476250" cy="238125"/>
        </a:xfrm>
        <a:prstGeom prst="rightArrow">
          <a:avLst>
            <a:gd name="adj1" fmla="val 39398"/>
            <a:gd name="adj2" fmla="val 44000"/>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44</xdr:col>
      <xdr:colOff>352425</xdr:colOff>
      <xdr:row>1</xdr:row>
      <xdr:rowOff>104775</xdr:rowOff>
    </xdr:from>
    <xdr:ext cx="257175" cy="209550"/>
    <xdr:grpSp>
      <xdr:nvGrpSpPr>
        <xdr:cNvPr id="17" name="Shape 2">
          <a:extLst>
            <a:ext uri="{FF2B5EF4-FFF2-40B4-BE49-F238E27FC236}">
              <a16:creationId xmlns:a16="http://schemas.microsoft.com/office/drawing/2014/main" id="{00000000-0008-0000-0200-000011000000}"/>
            </a:ext>
          </a:extLst>
        </xdr:cNvPr>
        <xdr:cNvGrpSpPr/>
      </xdr:nvGrpSpPr>
      <xdr:grpSpPr>
        <a:xfrm>
          <a:off x="13025211" y="268061"/>
          <a:ext cx="257175" cy="209550"/>
          <a:chOff x="5217413" y="3675225"/>
          <a:chExt cx="257175" cy="209550"/>
        </a:xfrm>
      </xdr:grpSpPr>
      <xdr:grpSp>
        <xdr:nvGrpSpPr>
          <xdr:cNvPr id="350" name="Shape 350">
            <a:extLst>
              <a:ext uri="{FF2B5EF4-FFF2-40B4-BE49-F238E27FC236}">
                <a16:creationId xmlns:a16="http://schemas.microsoft.com/office/drawing/2014/main" id="{00000000-0008-0000-0200-00005E010000}"/>
              </a:ext>
            </a:extLst>
          </xdr:cNvPr>
          <xdr:cNvGrpSpPr/>
        </xdr:nvGrpSpPr>
        <xdr:grpSpPr>
          <a:xfrm>
            <a:off x="5217413" y="3675225"/>
            <a:ext cx="257175" cy="209550"/>
            <a:chOff x="304" y="241"/>
            <a:chExt cx="29" cy="29"/>
          </a:xfrm>
        </xdr:grpSpPr>
        <xdr:sp macro="" textlink="">
          <xdr:nvSpPr>
            <xdr:cNvPr id="18" name="Shape 4">
              <a:extLst>
                <a:ext uri="{FF2B5EF4-FFF2-40B4-BE49-F238E27FC236}">
                  <a16:creationId xmlns:a16="http://schemas.microsoft.com/office/drawing/2014/main" id="{00000000-0008-0000-0200-000012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51" name="Shape 351">
              <a:extLst>
                <a:ext uri="{FF2B5EF4-FFF2-40B4-BE49-F238E27FC236}">
                  <a16:creationId xmlns:a16="http://schemas.microsoft.com/office/drawing/2014/main" id="{00000000-0008-0000-0200-00005F01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52" name="Shape 352">
              <a:extLst>
                <a:ext uri="{FF2B5EF4-FFF2-40B4-BE49-F238E27FC236}">
                  <a16:creationId xmlns:a16="http://schemas.microsoft.com/office/drawing/2014/main" id="{00000000-0008-0000-0200-000060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314325</xdr:colOff>
      <xdr:row>31</xdr:row>
      <xdr:rowOff>95250</xdr:rowOff>
    </xdr:from>
    <xdr:ext cx="209550" cy="190500"/>
    <xdr:sp macro="" textlink="">
      <xdr:nvSpPr>
        <xdr:cNvPr id="45" name="Shape 45">
          <a:extLst>
            <a:ext uri="{FF2B5EF4-FFF2-40B4-BE49-F238E27FC236}">
              <a16:creationId xmlns:a16="http://schemas.microsoft.com/office/drawing/2014/main" id="{00000000-0008-0000-0200-00002D000000}"/>
            </a:ext>
          </a:extLst>
        </xdr:cNvPr>
        <xdr:cNvSpPr/>
      </xdr:nvSpPr>
      <xdr:spPr>
        <a:xfrm>
          <a:off x="5255513" y="3699038"/>
          <a:ext cx="180975" cy="161925"/>
        </a:xfrm>
        <a:custGeom>
          <a:avLst/>
          <a:gdLst/>
          <a:ahLst/>
          <a:cxnLst/>
          <a:rect l="l" t="t" r="r" b="b"/>
          <a:pathLst>
            <a:path w="21600" h="21600" extrusionOk="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7855" y="10800"/>
              </a:moveTo>
              <a:cubicBezTo>
                <a:pt x="7855" y="12426"/>
                <a:pt x="9174" y="13745"/>
                <a:pt x="10800" y="13745"/>
              </a:cubicBezTo>
              <a:cubicBezTo>
                <a:pt x="12426" y="13745"/>
                <a:pt x="13745" y="12426"/>
                <a:pt x="13745" y="10800"/>
              </a:cubicBezTo>
              <a:cubicBezTo>
                <a:pt x="13745" y="9174"/>
                <a:pt x="12426" y="7855"/>
                <a:pt x="10800" y="7855"/>
              </a:cubicBezTo>
              <a:cubicBezTo>
                <a:pt x="9174" y="7855"/>
                <a:pt x="7855" y="9174"/>
                <a:pt x="7855" y="10800"/>
              </a:cubicBezTo>
              <a:close/>
            </a:path>
          </a:pathLst>
        </a:custGeom>
        <a:solidFill>
          <a:srgbClr val="FFFFFF"/>
        </a:solid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45</xdr:col>
      <xdr:colOff>0</xdr:colOff>
      <xdr:row>10</xdr:row>
      <xdr:rowOff>47625</xdr:rowOff>
    </xdr:from>
    <xdr:ext cx="0" cy="942975"/>
    <xdr:grpSp>
      <xdr:nvGrpSpPr>
        <xdr:cNvPr id="19" name="Shape 2">
          <a:extLst>
            <a:ext uri="{FF2B5EF4-FFF2-40B4-BE49-F238E27FC236}">
              <a16:creationId xmlns:a16="http://schemas.microsoft.com/office/drawing/2014/main" id="{00000000-0008-0000-0200-000013000000}"/>
            </a:ext>
          </a:extLst>
        </xdr:cNvPr>
        <xdr:cNvGrpSpPr/>
      </xdr:nvGrpSpPr>
      <xdr:grpSpPr>
        <a:xfrm>
          <a:off x="13489214" y="1743982"/>
          <a:ext cx="0" cy="942975"/>
          <a:chOff x="5346000" y="3281652"/>
          <a:chExt cx="0" cy="969835"/>
        </a:xfrm>
      </xdr:grpSpPr>
      <xdr:grpSp>
        <xdr:nvGrpSpPr>
          <xdr:cNvPr id="353" name="Shape 353">
            <a:extLst>
              <a:ext uri="{FF2B5EF4-FFF2-40B4-BE49-F238E27FC236}">
                <a16:creationId xmlns:a16="http://schemas.microsoft.com/office/drawing/2014/main" id="{00000000-0008-0000-0200-000061010000}"/>
              </a:ext>
            </a:extLst>
          </xdr:cNvPr>
          <xdr:cNvGrpSpPr/>
        </xdr:nvGrpSpPr>
        <xdr:grpSpPr>
          <a:xfrm>
            <a:off x="5346000" y="3281652"/>
            <a:ext cx="0" cy="969835"/>
            <a:chOff x="1435" y="1676"/>
            <a:chExt cx="46" cy="33"/>
          </a:xfrm>
        </xdr:grpSpPr>
        <xdr:sp macro="" textlink="">
          <xdr:nvSpPr>
            <xdr:cNvPr id="20" name="Shape 4">
              <a:extLst>
                <a:ext uri="{FF2B5EF4-FFF2-40B4-BE49-F238E27FC236}">
                  <a16:creationId xmlns:a16="http://schemas.microsoft.com/office/drawing/2014/main" id="{00000000-0008-0000-0200-000014000000}"/>
                </a:ext>
              </a:extLst>
            </xdr:cNvPr>
            <xdr:cNvSpPr/>
          </xdr:nvSpPr>
          <xdr:spPr>
            <a:xfrm>
              <a:off x="1435" y="1677"/>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54" name="Shape 354">
              <a:extLst>
                <a:ext uri="{FF2B5EF4-FFF2-40B4-BE49-F238E27FC236}">
                  <a16:creationId xmlns:a16="http://schemas.microsoft.com/office/drawing/2014/main" id="{00000000-0008-0000-0200-000062010000}"/>
                </a:ext>
              </a:extLst>
            </xdr:cNvPr>
            <xdr:cNvSpPr/>
          </xdr:nvSpPr>
          <xdr:spPr>
            <a:xfrm>
              <a:off x="1435"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55" name="Shape 355">
              <a:extLst>
                <a:ext uri="{FF2B5EF4-FFF2-40B4-BE49-F238E27FC236}">
                  <a16:creationId xmlns:a16="http://schemas.microsoft.com/office/drawing/2014/main" id="{00000000-0008-0000-0200-000063010000}"/>
                </a:ext>
              </a:extLst>
            </xdr:cNvPr>
            <xdr:cNvCxnSpPr/>
          </xdr:nvCxnSpPr>
          <xdr:spPr>
            <a:xfrm rot="10800000" flipH="1">
              <a:off x="1435"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356" name="Shape 356">
              <a:extLst>
                <a:ext uri="{FF2B5EF4-FFF2-40B4-BE49-F238E27FC236}">
                  <a16:creationId xmlns:a16="http://schemas.microsoft.com/office/drawing/2014/main" id="{00000000-0008-0000-0200-000064010000}"/>
                </a:ext>
              </a:extLst>
            </xdr:cNvPr>
            <xdr:cNvSpPr/>
          </xdr:nvSpPr>
          <xdr:spPr>
            <a:xfrm rot="1200253">
              <a:off x="1444" y="1677"/>
              <a:ext cx="7"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57" name="Shape 357">
              <a:extLst>
                <a:ext uri="{FF2B5EF4-FFF2-40B4-BE49-F238E27FC236}">
                  <a16:creationId xmlns:a16="http://schemas.microsoft.com/office/drawing/2014/main" id="{00000000-0008-0000-0200-000065010000}"/>
                </a:ext>
              </a:extLst>
            </xdr:cNvPr>
            <xdr:cNvSpPr/>
          </xdr:nvSpPr>
          <xdr:spPr>
            <a:xfrm>
              <a:off x="1451"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358" name="Shape 358">
              <a:extLst>
                <a:ext uri="{FF2B5EF4-FFF2-40B4-BE49-F238E27FC236}">
                  <a16:creationId xmlns:a16="http://schemas.microsoft.com/office/drawing/2014/main" id="{00000000-0008-0000-0200-000066010000}"/>
                </a:ext>
              </a:extLst>
            </xdr:cNvPr>
            <xdr:cNvCxnSpPr/>
          </xdr:nvCxnSpPr>
          <xdr:spPr>
            <a:xfrm rot="10800000" flipH="1">
              <a:off x="1462"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359" name="Shape 359">
              <a:extLst>
                <a:ext uri="{FF2B5EF4-FFF2-40B4-BE49-F238E27FC236}">
                  <a16:creationId xmlns:a16="http://schemas.microsoft.com/office/drawing/2014/main" id="{00000000-0008-0000-0200-000067010000}"/>
                </a:ext>
              </a:extLst>
            </xdr:cNvPr>
            <xdr:cNvSpPr/>
          </xdr:nvSpPr>
          <xdr:spPr>
            <a:xfrm rot="1067597">
              <a:off x="1471" y="1677"/>
              <a:ext cx="8"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0</xdr:col>
      <xdr:colOff>0</xdr:colOff>
      <xdr:row>0</xdr:row>
      <xdr:rowOff>0</xdr:rowOff>
    </xdr:from>
    <xdr:ext cx="4000500" cy="161925"/>
    <xdr:sp macro="" textlink="">
      <xdr:nvSpPr>
        <xdr:cNvPr id="53" name="Shape 53">
          <a:extLst>
            <a:ext uri="{FF2B5EF4-FFF2-40B4-BE49-F238E27FC236}">
              <a16:creationId xmlns:a16="http://schemas.microsoft.com/office/drawing/2014/main" id="{00000000-0008-0000-0200-000035000000}"/>
            </a:ext>
          </a:extLst>
        </xdr:cNvPr>
        <xdr:cNvSpPr/>
      </xdr:nvSpPr>
      <xdr:spPr>
        <a:xfrm>
          <a:off x="3345750" y="3699038"/>
          <a:ext cx="4000500" cy="161925"/>
        </a:xfrm>
        <a:prstGeom prst="rect">
          <a:avLst/>
        </a:prstGeom>
        <a:noFill/>
        <a:ln w="9525" cap="flat" cmpd="sng">
          <a:solidFill>
            <a:srgbClr val="000000"/>
          </a:solidFill>
          <a:prstDash val="solid"/>
          <a:miter lim="800000"/>
          <a:headEnd type="none" w="sm" len="sm"/>
          <a:tailEnd type="none" w="sm" len="sm"/>
        </a:ln>
        <a:effectLst>
          <a:outerShdw dist="35921" dir="2700000" algn="ctr" rotWithShape="0">
            <a:srgbClr val="808080"/>
          </a:outerShdw>
        </a:effectLst>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43</xdr:col>
      <xdr:colOff>723900</xdr:colOff>
      <xdr:row>12</xdr:row>
      <xdr:rowOff>180975</xdr:rowOff>
    </xdr:from>
    <xdr:ext cx="38100" cy="0"/>
    <xdr:grpSp>
      <xdr:nvGrpSpPr>
        <xdr:cNvPr id="21" name="Shape 2">
          <a:extLst>
            <a:ext uri="{FF2B5EF4-FFF2-40B4-BE49-F238E27FC236}">
              <a16:creationId xmlns:a16="http://schemas.microsoft.com/office/drawing/2014/main" id="{00000000-0008-0000-0200-000015000000}"/>
            </a:ext>
          </a:extLst>
        </xdr:cNvPr>
        <xdr:cNvGrpSpPr/>
      </xdr:nvGrpSpPr>
      <xdr:grpSpPr>
        <a:xfrm>
          <a:off x="12553043" y="2178504"/>
          <a:ext cx="38100" cy="0"/>
          <a:chOff x="5203125" y="3780000"/>
          <a:chExt cx="285750" cy="0"/>
        </a:xfrm>
      </xdr:grpSpPr>
      <xdr:cxnSp macro="">
        <xdr:nvCxnSpPr>
          <xdr:cNvPr id="54" name="Shape 54">
            <a:extLst>
              <a:ext uri="{FF2B5EF4-FFF2-40B4-BE49-F238E27FC236}">
                <a16:creationId xmlns:a16="http://schemas.microsoft.com/office/drawing/2014/main" id="{00000000-0008-0000-0200-000036000000}"/>
              </a:ext>
            </a:extLst>
          </xdr:cNvPr>
          <xdr:cNvCxnSpPr/>
        </xdr:nvCxnSpPr>
        <xdr:spPr>
          <a:xfrm rot="10800000">
            <a:off x="5203125" y="3780000"/>
            <a:ext cx="285750"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1</xdr:col>
      <xdr:colOff>180975</xdr:colOff>
      <xdr:row>8</xdr:row>
      <xdr:rowOff>38100</xdr:rowOff>
    </xdr:from>
    <xdr:ext cx="342900" cy="2857500"/>
    <xdr:sp macro="" textlink="">
      <xdr:nvSpPr>
        <xdr:cNvPr id="55" name="Shape 55">
          <a:extLst>
            <a:ext uri="{FF2B5EF4-FFF2-40B4-BE49-F238E27FC236}">
              <a16:creationId xmlns:a16="http://schemas.microsoft.com/office/drawing/2014/main" id="{00000000-0008-0000-0200-000037000000}"/>
            </a:ext>
          </a:extLst>
        </xdr:cNvPr>
        <xdr:cNvSpPr/>
      </xdr:nvSpPr>
      <xdr:spPr>
        <a:xfrm rot="5400000">
          <a:off x="3926775" y="3613313"/>
          <a:ext cx="2838450" cy="333375"/>
        </a:xfrm>
        <a:prstGeom prst="rightArrow">
          <a:avLst>
            <a:gd name="adj1" fmla="val 50000"/>
            <a:gd name="adj2" fmla="val 50000"/>
          </a:avLst>
        </a:prstGeom>
        <a:solidFill>
          <a:srgbClr val="7DC491"/>
        </a:solidFill>
        <a:ln w="12700" cap="flat" cmpd="sng">
          <a:solidFill>
            <a:srgbClr val="7DC49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104775</xdr:rowOff>
    </xdr:from>
    <xdr:ext cx="704850" cy="371475"/>
    <xdr:sp macro="" textlink="">
      <xdr:nvSpPr>
        <xdr:cNvPr id="56" name="Shape 56">
          <a:extLst>
            <a:ext uri="{FF2B5EF4-FFF2-40B4-BE49-F238E27FC236}">
              <a16:creationId xmlns:a16="http://schemas.microsoft.com/office/drawing/2014/main" id="{00000000-0008-0000-0200-000038000000}"/>
            </a:ext>
          </a:extLst>
        </xdr:cNvPr>
        <xdr:cNvSpPr/>
      </xdr:nvSpPr>
      <xdr:spPr>
        <a:xfrm>
          <a:off x="4998338" y="3599025"/>
          <a:ext cx="695325" cy="3619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114300</xdr:rowOff>
    </xdr:from>
    <xdr:ext cx="704850" cy="142875"/>
    <xdr:sp macro="" textlink="">
      <xdr:nvSpPr>
        <xdr:cNvPr id="360" name="Shape 360">
          <a:extLst>
            <a:ext uri="{FF2B5EF4-FFF2-40B4-BE49-F238E27FC236}">
              <a16:creationId xmlns:a16="http://schemas.microsoft.com/office/drawing/2014/main" id="{00000000-0008-0000-0200-000068010000}"/>
            </a:ext>
          </a:extLst>
        </xdr:cNvPr>
        <xdr:cNvSpPr/>
      </xdr:nvSpPr>
      <xdr:spPr>
        <a:xfrm>
          <a:off x="4998338" y="3713325"/>
          <a:ext cx="695325"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PROCESO</a:t>
          </a:r>
          <a:endParaRPr sz="1400"/>
        </a:p>
      </xdr:txBody>
    </xdr:sp>
    <xdr:clientData fLocksWithSheet="0"/>
  </xdr:oneCellAnchor>
  <xdr:oneCellAnchor>
    <xdr:from>
      <xdr:col>46</xdr:col>
      <xdr:colOff>323850</xdr:colOff>
      <xdr:row>32</xdr:row>
      <xdr:rowOff>38100</xdr:rowOff>
    </xdr:from>
    <xdr:ext cx="657225" cy="304800"/>
    <xdr:sp macro="" textlink="">
      <xdr:nvSpPr>
        <xdr:cNvPr id="58" name="Shape 58">
          <a:extLst>
            <a:ext uri="{FF2B5EF4-FFF2-40B4-BE49-F238E27FC236}">
              <a16:creationId xmlns:a16="http://schemas.microsoft.com/office/drawing/2014/main" id="{00000000-0008-0000-0200-00003A000000}"/>
            </a:ext>
          </a:extLst>
        </xdr:cNvPr>
        <xdr:cNvSpPr/>
      </xdr:nvSpPr>
      <xdr:spPr>
        <a:xfrm>
          <a:off x="5022150" y="3632363"/>
          <a:ext cx="647700" cy="29527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142875</xdr:colOff>
      <xdr:row>32</xdr:row>
      <xdr:rowOff>38100</xdr:rowOff>
    </xdr:from>
    <xdr:ext cx="276225" cy="180975"/>
    <xdr:sp macro="" textlink="">
      <xdr:nvSpPr>
        <xdr:cNvPr id="59" name="Shape 59">
          <a:extLst>
            <a:ext uri="{FF2B5EF4-FFF2-40B4-BE49-F238E27FC236}">
              <a16:creationId xmlns:a16="http://schemas.microsoft.com/office/drawing/2014/main" id="{00000000-0008-0000-0200-00003B000000}"/>
            </a:ext>
          </a:extLst>
        </xdr:cNvPr>
        <xdr:cNvSpPr/>
      </xdr:nvSpPr>
      <xdr:spPr>
        <a:xfrm rot="10800000" flipH="1">
          <a:off x="5217413" y="3694275"/>
          <a:ext cx="257175" cy="171450"/>
        </a:xfrm>
        <a:prstGeom prst="parallelogram">
          <a:avLst>
            <a:gd name="adj"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257175</xdr:colOff>
      <xdr:row>33</xdr:row>
      <xdr:rowOff>47625</xdr:rowOff>
    </xdr:from>
    <xdr:ext cx="304800" cy="123825"/>
    <xdr:sp macro="" textlink="">
      <xdr:nvSpPr>
        <xdr:cNvPr id="60" name="Shape 60">
          <a:extLst>
            <a:ext uri="{FF2B5EF4-FFF2-40B4-BE49-F238E27FC236}">
              <a16:creationId xmlns:a16="http://schemas.microsoft.com/office/drawing/2014/main" id="{00000000-0008-0000-0200-00003C000000}"/>
            </a:ext>
          </a:extLst>
        </xdr:cNvPr>
        <xdr:cNvSpPr/>
      </xdr:nvSpPr>
      <xdr:spPr>
        <a:xfrm>
          <a:off x="5198363" y="3722850"/>
          <a:ext cx="295275" cy="114300"/>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44</xdr:col>
      <xdr:colOff>47625</xdr:colOff>
      <xdr:row>7</xdr:row>
      <xdr:rowOff>0</xdr:rowOff>
    </xdr:from>
    <xdr:ext cx="600075" cy="285750"/>
    <xdr:sp macro="" textlink="">
      <xdr:nvSpPr>
        <xdr:cNvPr id="361" name="Shape 361">
          <a:extLst>
            <a:ext uri="{FF2B5EF4-FFF2-40B4-BE49-F238E27FC236}">
              <a16:creationId xmlns:a16="http://schemas.microsoft.com/office/drawing/2014/main" id="{00000000-0008-0000-0200-000069010000}"/>
            </a:ext>
          </a:extLst>
        </xdr:cNvPr>
        <xdr:cNvSpPr/>
      </xdr:nvSpPr>
      <xdr:spPr>
        <a:xfrm>
          <a:off x="5050725" y="3641888"/>
          <a:ext cx="590550" cy="2762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600">
              <a:solidFill>
                <a:schemeClr val="dk2"/>
              </a:solidFill>
              <a:latin typeface="Calibri"/>
              <a:ea typeface="Calibri"/>
              <a:cs typeface="Calibri"/>
              <a:sym typeface="Calibri"/>
            </a:rPr>
            <a:t>Control de produccción</a:t>
          </a:r>
          <a:endParaRPr sz="1400"/>
        </a:p>
      </xdr:txBody>
    </xdr:sp>
    <xdr:clientData fLocksWithSheet="0"/>
  </xdr:oneCellAnchor>
  <xdr:oneCellAnchor>
    <xdr:from>
      <xdr:col>46</xdr:col>
      <xdr:colOff>9525</xdr:colOff>
      <xdr:row>20</xdr:row>
      <xdr:rowOff>95250</xdr:rowOff>
    </xdr:from>
    <xdr:ext cx="781050" cy="285750"/>
    <xdr:grpSp>
      <xdr:nvGrpSpPr>
        <xdr:cNvPr id="22" name="Shape 2">
          <a:extLst>
            <a:ext uri="{FF2B5EF4-FFF2-40B4-BE49-F238E27FC236}">
              <a16:creationId xmlns:a16="http://schemas.microsoft.com/office/drawing/2014/main" id="{00000000-0008-0000-0200-000016000000}"/>
            </a:ext>
          </a:extLst>
        </xdr:cNvPr>
        <xdr:cNvGrpSpPr/>
      </xdr:nvGrpSpPr>
      <xdr:grpSpPr>
        <a:xfrm>
          <a:off x="13489214" y="3424464"/>
          <a:ext cx="781050" cy="285750"/>
          <a:chOff x="4969763" y="3651413"/>
          <a:chExt cx="752475" cy="257175"/>
        </a:xfrm>
      </xdr:grpSpPr>
      <xdr:cxnSp macro="">
        <xdr:nvCxnSpPr>
          <xdr:cNvPr id="62" name="Shape 62">
            <a:extLst>
              <a:ext uri="{FF2B5EF4-FFF2-40B4-BE49-F238E27FC236}">
                <a16:creationId xmlns:a16="http://schemas.microsoft.com/office/drawing/2014/main" id="{00000000-0008-0000-0200-00003E000000}"/>
              </a:ext>
            </a:extLst>
          </xdr:cNvPr>
          <xdr:cNvCxnSpPr/>
        </xdr:nvCxnSpPr>
        <xdr:spPr>
          <a:xfrm flipH="1">
            <a:off x="4969763" y="3651413"/>
            <a:ext cx="752475" cy="257175"/>
          </a:xfrm>
          <a:prstGeom prst="bentConnector3">
            <a:avLst>
              <a:gd name="adj1" fmla="val 100000"/>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45</xdr:col>
      <xdr:colOff>447675</xdr:colOff>
      <xdr:row>22</xdr:row>
      <xdr:rowOff>123825</xdr:rowOff>
    </xdr:from>
    <xdr:ext cx="476250" cy="381000"/>
    <xdr:sp macro="" textlink="">
      <xdr:nvSpPr>
        <xdr:cNvPr id="362" name="Shape 362">
          <a:extLst>
            <a:ext uri="{FF2B5EF4-FFF2-40B4-BE49-F238E27FC236}">
              <a16:creationId xmlns:a16="http://schemas.microsoft.com/office/drawing/2014/main" id="{00000000-0008-0000-0200-00006A010000}"/>
            </a:ext>
          </a:extLst>
        </xdr:cNvPr>
        <xdr:cNvSpPr/>
      </xdr:nvSpPr>
      <xdr:spPr>
        <a:xfrm rot="10800000">
          <a:off x="5112638" y="3599025"/>
          <a:ext cx="466725" cy="361950"/>
        </a:xfrm>
        <a:prstGeom prst="triangle">
          <a:avLst>
            <a:gd name="adj" fmla="val 50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b"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S</a:t>
          </a:r>
          <a:endParaRPr sz="1400"/>
        </a:p>
      </xdr:txBody>
    </xdr:sp>
    <xdr:clientData fLocksWithSheet="0"/>
  </xdr:oneCellAnchor>
  <xdr:oneCellAnchor>
    <xdr:from>
      <xdr:col>46</xdr:col>
      <xdr:colOff>142875</xdr:colOff>
      <xdr:row>19</xdr:row>
      <xdr:rowOff>104775</xdr:rowOff>
    </xdr:from>
    <xdr:ext cx="447675" cy="361950"/>
    <xdr:sp macro="" textlink="">
      <xdr:nvSpPr>
        <xdr:cNvPr id="64" name="Shape 64">
          <a:extLst>
            <a:ext uri="{FF2B5EF4-FFF2-40B4-BE49-F238E27FC236}">
              <a16:creationId xmlns:a16="http://schemas.microsoft.com/office/drawing/2014/main" id="{00000000-0008-0000-0200-000040000000}"/>
            </a:ext>
          </a:extLst>
        </xdr:cNvPr>
        <xdr:cNvSpPr/>
      </xdr:nvSpPr>
      <xdr:spPr>
        <a:xfrm>
          <a:off x="5131688" y="3603788"/>
          <a:ext cx="428625" cy="3524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419100</xdr:colOff>
      <xdr:row>19</xdr:row>
      <xdr:rowOff>104775</xdr:rowOff>
    </xdr:from>
    <xdr:ext cx="161925" cy="152400"/>
    <xdr:sp macro="" textlink="">
      <xdr:nvSpPr>
        <xdr:cNvPr id="363" name="Shape 363">
          <a:extLst>
            <a:ext uri="{FF2B5EF4-FFF2-40B4-BE49-F238E27FC236}">
              <a16:creationId xmlns:a16="http://schemas.microsoft.com/office/drawing/2014/main" id="{00000000-0008-0000-0200-00006B010000}"/>
            </a:ext>
          </a:extLst>
        </xdr:cNvPr>
        <xdr:cNvSpPr/>
      </xdr:nvSpPr>
      <xdr:spPr>
        <a:xfrm>
          <a:off x="5269800" y="3713325"/>
          <a:ext cx="15240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a:solidFill>
                <a:schemeClr val="lt1"/>
              </a:solidFill>
              <a:latin typeface="Calibri"/>
              <a:ea typeface="Calibri"/>
              <a:cs typeface="Calibri"/>
              <a:sym typeface="Calibri"/>
            </a:rPr>
            <a:t>P</a:t>
          </a:r>
          <a:endParaRPr sz="1400"/>
        </a:p>
      </xdr:txBody>
    </xdr:sp>
    <xdr:clientData fLocksWithSheet="0"/>
  </xdr:oneCellAnchor>
  <xdr:oneCellAnchor>
    <xdr:from>
      <xdr:col>46</xdr:col>
      <xdr:colOff>228600</xdr:colOff>
      <xdr:row>24</xdr:row>
      <xdr:rowOff>47625</xdr:rowOff>
    </xdr:from>
    <xdr:ext cx="838200" cy="295275"/>
    <xdr:grpSp>
      <xdr:nvGrpSpPr>
        <xdr:cNvPr id="23" name="Shape 2">
          <a:extLst>
            <a:ext uri="{FF2B5EF4-FFF2-40B4-BE49-F238E27FC236}">
              <a16:creationId xmlns:a16="http://schemas.microsoft.com/office/drawing/2014/main" id="{00000000-0008-0000-0200-000017000000}"/>
            </a:ext>
          </a:extLst>
        </xdr:cNvPr>
        <xdr:cNvGrpSpPr/>
      </xdr:nvGrpSpPr>
      <xdr:grpSpPr>
        <a:xfrm>
          <a:off x="13489214" y="4029982"/>
          <a:ext cx="838200" cy="295275"/>
          <a:chOff x="4941188" y="3646650"/>
          <a:chExt cx="809625" cy="266700"/>
        </a:xfrm>
      </xdr:grpSpPr>
      <xdr:cxnSp macro="">
        <xdr:nvCxnSpPr>
          <xdr:cNvPr id="66" name="Shape 66">
            <a:extLst>
              <a:ext uri="{FF2B5EF4-FFF2-40B4-BE49-F238E27FC236}">
                <a16:creationId xmlns:a16="http://schemas.microsoft.com/office/drawing/2014/main" id="{00000000-0008-0000-0200-000042000000}"/>
              </a:ext>
            </a:extLst>
          </xdr:cNvPr>
          <xdr:cNvCxnSpPr/>
        </xdr:nvCxnSpPr>
        <xdr:spPr>
          <a:xfrm flipH="1">
            <a:off x="4941188" y="3646650"/>
            <a:ext cx="809625" cy="266700"/>
          </a:xfrm>
          <a:prstGeom prst="bentConnector3">
            <a:avLst>
              <a:gd name="adj1" fmla="val 99639"/>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43</xdr:col>
      <xdr:colOff>276225</xdr:colOff>
      <xdr:row>7</xdr:row>
      <xdr:rowOff>47625</xdr:rowOff>
    </xdr:from>
    <xdr:ext cx="209550" cy="285750"/>
    <xdr:sp macro="" textlink="">
      <xdr:nvSpPr>
        <xdr:cNvPr id="67" name="Shape 67">
          <a:extLst>
            <a:ext uri="{FF2B5EF4-FFF2-40B4-BE49-F238E27FC236}">
              <a16:creationId xmlns:a16="http://schemas.microsoft.com/office/drawing/2014/main" id="{00000000-0008-0000-0200-000043000000}"/>
            </a:ext>
          </a:extLst>
        </xdr:cNvPr>
        <xdr:cNvSpPr/>
      </xdr:nvSpPr>
      <xdr:spPr>
        <a:xfrm>
          <a:off x="5250750" y="3641888"/>
          <a:ext cx="190500" cy="276225"/>
        </a:xfrm>
        <a:prstGeom prst="can">
          <a:avLst>
            <a:gd name="adj" fmla="val 25000"/>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42</xdr:col>
      <xdr:colOff>114300</xdr:colOff>
      <xdr:row>31</xdr:row>
      <xdr:rowOff>95250</xdr:rowOff>
    </xdr:from>
    <xdr:ext cx="457200" cy="323850"/>
    <xdr:sp macro="" textlink="">
      <xdr:nvSpPr>
        <xdr:cNvPr id="68" name="Shape 68">
          <a:extLst>
            <a:ext uri="{FF2B5EF4-FFF2-40B4-BE49-F238E27FC236}">
              <a16:creationId xmlns:a16="http://schemas.microsoft.com/office/drawing/2014/main" id="{00000000-0008-0000-0200-000044000000}"/>
            </a:ext>
          </a:extLst>
        </xdr:cNvPr>
        <xdr:cNvSpPr/>
      </xdr:nvSpPr>
      <xdr:spPr>
        <a:xfrm>
          <a:off x="5126925" y="3622838"/>
          <a:ext cx="438150" cy="314325"/>
        </a:xfrm>
        <a:prstGeom prst="irregularSeal1">
          <a:avLst/>
        </a:prstGeom>
        <a:solidFill>
          <a:schemeClr val="accent4"/>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228600</xdr:colOff>
      <xdr:row>14</xdr:row>
      <xdr:rowOff>76200</xdr:rowOff>
    </xdr:from>
    <xdr:ext cx="114300" cy="38100"/>
    <xdr:grpSp>
      <xdr:nvGrpSpPr>
        <xdr:cNvPr id="24" name="Shape 2">
          <a:extLst>
            <a:ext uri="{FF2B5EF4-FFF2-40B4-BE49-F238E27FC236}">
              <a16:creationId xmlns:a16="http://schemas.microsoft.com/office/drawing/2014/main" id="{00000000-0008-0000-0200-000018000000}"/>
            </a:ext>
          </a:extLst>
        </xdr:cNvPr>
        <xdr:cNvGrpSpPr/>
      </xdr:nvGrpSpPr>
      <xdr:grpSpPr>
        <a:xfrm>
          <a:off x="13489214" y="2425700"/>
          <a:ext cx="114300" cy="38100"/>
          <a:chOff x="5288850" y="3780000"/>
          <a:chExt cx="114300" cy="0"/>
        </a:xfrm>
      </xdr:grpSpPr>
      <xdr:cxnSp macro="">
        <xdr:nvCxnSpPr>
          <xdr:cNvPr id="69" name="Shape 69">
            <a:extLst>
              <a:ext uri="{FF2B5EF4-FFF2-40B4-BE49-F238E27FC236}">
                <a16:creationId xmlns:a16="http://schemas.microsoft.com/office/drawing/2014/main" id="{00000000-0008-0000-0200-000045000000}"/>
              </a:ext>
            </a:extLst>
          </xdr:cNvPr>
          <xdr:cNvCxnSpPr>
            <a:stCxn id="70" idx="6"/>
            <a:endCxn id="71" idx="2"/>
          </xdr:cNvCxnSpPr>
        </xdr:nvCxnSpPr>
        <xdr:spPr>
          <a:xfrm>
            <a:off x="5288850" y="3780000"/>
            <a:ext cx="114300" cy="0"/>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47</xdr:col>
      <xdr:colOff>209550</xdr:colOff>
      <xdr:row>0</xdr:row>
      <xdr:rowOff>361950</xdr:rowOff>
    </xdr:from>
    <xdr:ext cx="695325" cy="152400"/>
    <xdr:sp macro="" textlink="">
      <xdr:nvSpPr>
        <xdr:cNvPr id="72" name="Shape 72">
          <a:extLst>
            <a:ext uri="{FF2B5EF4-FFF2-40B4-BE49-F238E27FC236}">
              <a16:creationId xmlns:a16="http://schemas.microsoft.com/office/drawing/2014/main" id="{00000000-0008-0000-0200-000048000000}"/>
            </a:ext>
          </a:extLst>
        </xdr:cNvPr>
        <xdr:cNvSpPr/>
      </xdr:nvSpPr>
      <xdr:spPr>
        <a:xfrm>
          <a:off x="5003100" y="3713325"/>
          <a:ext cx="6858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209550</xdr:colOff>
      <xdr:row>0</xdr:row>
      <xdr:rowOff>314325</xdr:rowOff>
    </xdr:from>
    <xdr:ext cx="685800" cy="38100"/>
    <xdr:sp macro="" textlink="">
      <xdr:nvSpPr>
        <xdr:cNvPr id="364" name="Shape 364">
          <a:extLst>
            <a:ext uri="{FF2B5EF4-FFF2-40B4-BE49-F238E27FC236}">
              <a16:creationId xmlns:a16="http://schemas.microsoft.com/office/drawing/2014/main" id="{00000000-0008-0000-0200-00006C010000}"/>
            </a:ext>
          </a:extLst>
        </xdr:cNvPr>
        <xdr:cNvSpPr/>
      </xdr:nvSpPr>
      <xdr:spPr>
        <a:xfrm rot="10800000" flipH="1">
          <a:off x="5003100" y="3732375"/>
          <a:ext cx="685800" cy="952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C/T= 45seg</a:t>
          </a:r>
          <a:endParaRPr sz="600" b="1">
            <a:solidFill>
              <a:schemeClr val="dk1"/>
            </a:solidFill>
          </a:endParaRPr>
        </a:p>
      </xdr:txBody>
    </xdr:sp>
    <xdr:clientData fLocksWithSheet="0"/>
  </xdr:oneCellAnchor>
  <xdr:oneCellAnchor>
    <xdr:from>
      <xdr:col>47</xdr:col>
      <xdr:colOff>200025</xdr:colOff>
      <xdr:row>1</xdr:row>
      <xdr:rowOff>114300</xdr:rowOff>
    </xdr:from>
    <xdr:ext cx="695325" cy="142875"/>
    <xdr:sp macro="" textlink="">
      <xdr:nvSpPr>
        <xdr:cNvPr id="365" name="Shape 365">
          <a:extLst>
            <a:ext uri="{FF2B5EF4-FFF2-40B4-BE49-F238E27FC236}">
              <a16:creationId xmlns:a16="http://schemas.microsoft.com/office/drawing/2014/main" id="{00000000-0008-0000-0200-00006D010000}"/>
            </a:ext>
          </a:extLst>
        </xdr:cNvPr>
        <xdr:cNvSpPr/>
      </xdr:nvSpPr>
      <xdr:spPr>
        <a:xfrm>
          <a:off x="5003100" y="3713325"/>
          <a:ext cx="6858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C/O= 30min</a:t>
          </a:r>
          <a:endParaRPr sz="600" b="1">
            <a:solidFill>
              <a:schemeClr val="dk1"/>
            </a:solidFill>
          </a:endParaRPr>
        </a:p>
      </xdr:txBody>
    </xdr:sp>
    <xdr:clientData fLocksWithSheet="0"/>
  </xdr:oneCellAnchor>
  <xdr:oneCellAnchor>
    <xdr:from>
      <xdr:col>47</xdr:col>
      <xdr:colOff>209550</xdr:colOff>
      <xdr:row>2</xdr:row>
      <xdr:rowOff>85725</xdr:rowOff>
    </xdr:from>
    <xdr:ext cx="695325" cy="133350"/>
    <xdr:sp macro="" textlink="">
      <xdr:nvSpPr>
        <xdr:cNvPr id="366" name="Shape 366">
          <a:extLst>
            <a:ext uri="{FF2B5EF4-FFF2-40B4-BE49-F238E27FC236}">
              <a16:creationId xmlns:a16="http://schemas.microsoft.com/office/drawing/2014/main" id="{00000000-0008-0000-0200-00006E010000}"/>
            </a:ext>
          </a:extLst>
        </xdr:cNvPr>
        <xdr:cNvSpPr/>
      </xdr:nvSpPr>
      <xdr:spPr>
        <a:xfrm>
          <a:off x="5003100" y="3718088"/>
          <a:ext cx="685800" cy="1238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3 turnos</a:t>
          </a:r>
          <a:endParaRPr sz="600" b="1">
            <a:solidFill>
              <a:schemeClr val="dk1"/>
            </a:solidFill>
          </a:endParaRPr>
        </a:p>
      </xdr:txBody>
    </xdr:sp>
    <xdr:clientData fLocksWithSheet="0"/>
  </xdr:oneCellAnchor>
  <xdr:oneCellAnchor>
    <xdr:from>
      <xdr:col>47</xdr:col>
      <xdr:colOff>200025</xdr:colOff>
      <xdr:row>2</xdr:row>
      <xdr:rowOff>209550</xdr:rowOff>
    </xdr:from>
    <xdr:ext cx="695325" cy="142875"/>
    <xdr:sp macro="" textlink="">
      <xdr:nvSpPr>
        <xdr:cNvPr id="367" name="Shape 367">
          <a:extLst>
            <a:ext uri="{FF2B5EF4-FFF2-40B4-BE49-F238E27FC236}">
              <a16:creationId xmlns:a16="http://schemas.microsoft.com/office/drawing/2014/main" id="{00000000-0008-0000-0200-00006F010000}"/>
            </a:ext>
          </a:extLst>
        </xdr:cNvPr>
        <xdr:cNvSpPr/>
      </xdr:nvSpPr>
      <xdr:spPr>
        <a:xfrm>
          <a:off x="5003100" y="3713325"/>
          <a:ext cx="6858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5% Scrap</a:t>
          </a:r>
          <a:endParaRPr sz="1400"/>
        </a:p>
      </xdr:txBody>
    </xdr:sp>
    <xdr:clientData fLocksWithSheet="0"/>
  </xdr:oneCellAnchor>
  <xdr:oneCellAnchor>
    <xdr:from>
      <xdr:col>44</xdr:col>
      <xdr:colOff>266700</xdr:colOff>
      <xdr:row>15</xdr:row>
      <xdr:rowOff>114300</xdr:rowOff>
    </xdr:from>
    <xdr:ext cx="171450" cy="276225"/>
    <xdr:sp macro="" textlink="">
      <xdr:nvSpPr>
        <xdr:cNvPr id="77" name="Shape 77">
          <a:extLst>
            <a:ext uri="{FF2B5EF4-FFF2-40B4-BE49-F238E27FC236}">
              <a16:creationId xmlns:a16="http://schemas.microsoft.com/office/drawing/2014/main" id="{00000000-0008-0000-0200-00004D000000}"/>
            </a:ext>
          </a:extLst>
        </xdr:cNvPr>
        <xdr:cNvSpPr/>
      </xdr:nvSpPr>
      <xdr:spPr>
        <a:xfrm>
          <a:off x="5269800" y="3646650"/>
          <a:ext cx="152400" cy="266700"/>
        </a:xfrm>
        <a:prstGeom prst="curvedRightArrow">
          <a:avLst>
            <a:gd name="adj1" fmla="val 25000"/>
            <a:gd name="adj2" fmla="val 78350"/>
            <a:gd name="adj3"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clientData fLocksWithSheet="0"/>
  </xdr:oneCellAnchor>
  <xdr:oneCellAnchor>
    <xdr:from>
      <xdr:col>0</xdr:col>
      <xdr:colOff>0</xdr:colOff>
      <xdr:row>3</xdr:row>
      <xdr:rowOff>95250</xdr:rowOff>
    </xdr:from>
    <xdr:ext cx="1524000" cy="762000"/>
    <xdr:grpSp>
      <xdr:nvGrpSpPr>
        <xdr:cNvPr id="25" name="Shape 2">
          <a:extLst>
            <a:ext uri="{FF2B5EF4-FFF2-40B4-BE49-F238E27FC236}">
              <a16:creationId xmlns:a16="http://schemas.microsoft.com/office/drawing/2014/main" id="{00000000-0008-0000-0200-000019000000}"/>
            </a:ext>
          </a:extLst>
        </xdr:cNvPr>
        <xdr:cNvGrpSpPr/>
      </xdr:nvGrpSpPr>
      <xdr:grpSpPr>
        <a:xfrm>
          <a:off x="0" y="648607"/>
          <a:ext cx="1524000" cy="762000"/>
          <a:chOff x="4584000" y="3399000"/>
          <a:chExt cx="1524000" cy="762000"/>
        </a:xfrm>
      </xdr:grpSpPr>
      <xdr:grpSp>
        <xdr:nvGrpSpPr>
          <xdr:cNvPr id="368" name="Shape 368">
            <a:extLst>
              <a:ext uri="{FF2B5EF4-FFF2-40B4-BE49-F238E27FC236}">
                <a16:creationId xmlns:a16="http://schemas.microsoft.com/office/drawing/2014/main" id="{00000000-0008-0000-0200-000070010000}"/>
              </a:ext>
            </a:extLst>
          </xdr:cNvPr>
          <xdr:cNvGrpSpPr/>
        </xdr:nvGrpSpPr>
        <xdr:grpSpPr>
          <a:xfrm>
            <a:off x="4584000" y="3399000"/>
            <a:ext cx="1524000" cy="762000"/>
            <a:chOff x="267" y="335"/>
            <a:chExt cx="150" cy="88"/>
          </a:xfrm>
        </xdr:grpSpPr>
        <xdr:sp macro="" textlink="">
          <xdr:nvSpPr>
            <xdr:cNvPr id="26" name="Shape 4">
              <a:extLst>
                <a:ext uri="{FF2B5EF4-FFF2-40B4-BE49-F238E27FC236}">
                  <a16:creationId xmlns:a16="http://schemas.microsoft.com/office/drawing/2014/main" id="{00000000-0008-0000-0200-00001A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69" name="Shape 369">
              <a:extLst>
                <a:ext uri="{FF2B5EF4-FFF2-40B4-BE49-F238E27FC236}">
                  <a16:creationId xmlns:a16="http://schemas.microsoft.com/office/drawing/2014/main" id="{00000000-0008-0000-0200-000071010000}"/>
                </a:ext>
              </a:extLst>
            </xdr:cNvPr>
            <xdr:cNvSpPr/>
          </xdr:nvSpPr>
          <xdr:spPr>
            <a:xfrm>
              <a:off x="268" y="351"/>
              <a:ext cx="149" cy="72"/>
            </a:xfrm>
            <a:prstGeom prst="rect">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Aluminio FORTE</a:t>
              </a:r>
              <a:endParaRPr sz="1400"/>
            </a:p>
          </xdr:txBody>
        </xdr:sp>
        <xdr:sp macro="" textlink="">
          <xdr:nvSpPr>
            <xdr:cNvPr id="370" name="Shape 370">
              <a:extLst>
                <a:ext uri="{FF2B5EF4-FFF2-40B4-BE49-F238E27FC236}">
                  <a16:creationId xmlns:a16="http://schemas.microsoft.com/office/drawing/2014/main" id="{00000000-0008-0000-0200-000072010000}"/>
                </a:ext>
              </a:extLst>
            </xdr:cNvPr>
            <xdr:cNvSpPr/>
          </xdr:nvSpPr>
          <xdr:spPr>
            <a:xfrm flipH="1">
              <a:off x="385"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1" name="Shape 371">
              <a:extLst>
                <a:ext uri="{FF2B5EF4-FFF2-40B4-BE49-F238E27FC236}">
                  <a16:creationId xmlns:a16="http://schemas.microsoft.com/office/drawing/2014/main" id="{00000000-0008-0000-0200-000073010000}"/>
                </a:ext>
              </a:extLst>
            </xdr:cNvPr>
            <xdr:cNvSpPr/>
          </xdr:nvSpPr>
          <xdr:spPr>
            <a:xfrm flipH="1">
              <a:off x="36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2" name="Shape 372">
              <a:extLst>
                <a:ext uri="{FF2B5EF4-FFF2-40B4-BE49-F238E27FC236}">
                  <a16:creationId xmlns:a16="http://schemas.microsoft.com/office/drawing/2014/main" id="{00000000-0008-0000-0200-000074010000}"/>
                </a:ext>
              </a:extLst>
            </xdr:cNvPr>
            <xdr:cNvSpPr/>
          </xdr:nvSpPr>
          <xdr:spPr>
            <a:xfrm flipH="1">
              <a:off x="338"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3" name="Shape 373">
              <a:extLst>
                <a:ext uri="{FF2B5EF4-FFF2-40B4-BE49-F238E27FC236}">
                  <a16:creationId xmlns:a16="http://schemas.microsoft.com/office/drawing/2014/main" id="{00000000-0008-0000-0200-000075010000}"/>
                </a:ext>
              </a:extLst>
            </xdr:cNvPr>
            <xdr:cNvSpPr/>
          </xdr:nvSpPr>
          <xdr:spPr>
            <a:xfrm flipH="1">
              <a:off x="313"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4" name="Shape 374">
              <a:extLst>
                <a:ext uri="{FF2B5EF4-FFF2-40B4-BE49-F238E27FC236}">
                  <a16:creationId xmlns:a16="http://schemas.microsoft.com/office/drawing/2014/main" id="{00000000-0008-0000-0200-000076010000}"/>
                </a:ext>
              </a:extLst>
            </xdr:cNvPr>
            <xdr:cNvSpPr/>
          </xdr:nvSpPr>
          <xdr:spPr>
            <a:xfrm flipH="1">
              <a:off x="29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5" name="Shape 375">
              <a:extLst>
                <a:ext uri="{FF2B5EF4-FFF2-40B4-BE49-F238E27FC236}">
                  <a16:creationId xmlns:a16="http://schemas.microsoft.com/office/drawing/2014/main" id="{00000000-0008-0000-0200-000077010000}"/>
                </a:ext>
              </a:extLst>
            </xdr:cNvPr>
            <xdr:cNvSpPr/>
          </xdr:nvSpPr>
          <xdr:spPr>
            <a:xfrm flipH="1">
              <a:off x="267"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133350</xdr:colOff>
      <xdr:row>15</xdr:row>
      <xdr:rowOff>104775</xdr:rowOff>
    </xdr:from>
    <xdr:ext cx="1009650" cy="371475"/>
    <xdr:sp macro="" textlink="">
      <xdr:nvSpPr>
        <xdr:cNvPr id="376" name="Shape 376">
          <a:extLst>
            <a:ext uri="{FF2B5EF4-FFF2-40B4-BE49-F238E27FC236}">
              <a16:creationId xmlns:a16="http://schemas.microsoft.com/office/drawing/2014/main" id="{00000000-0008-0000-0200-000078010000}"/>
            </a:ext>
          </a:extLst>
        </xdr:cNvPr>
        <xdr:cNvSpPr txBox="1"/>
      </xdr:nvSpPr>
      <xdr:spPr>
        <a:xfrm>
          <a:off x="4845938" y="3599025"/>
          <a:ext cx="1000125" cy="3619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Martes</a:t>
          </a:r>
          <a:endParaRPr sz="1400"/>
        </a:p>
        <a:p>
          <a:pPr marL="0" lvl="0" indent="0" algn="l" rtl="0">
            <a:spcBef>
              <a:spcPts val="0"/>
            </a:spcBef>
            <a:spcAft>
              <a:spcPts val="0"/>
            </a:spcAft>
            <a:buNone/>
          </a:pPr>
          <a:r>
            <a:rPr lang="en-US" sz="800">
              <a:solidFill>
                <a:schemeClr val="lt1"/>
              </a:solidFill>
              <a:latin typeface="Calibri"/>
              <a:ea typeface="Calibri"/>
              <a:cs typeface="Calibri"/>
              <a:sym typeface="Calibri"/>
            </a:rPr>
            <a:t>Jueves</a:t>
          </a:r>
          <a:endParaRPr sz="1400"/>
        </a:p>
      </xdr:txBody>
    </xdr:sp>
    <xdr:clientData fLocksWithSheet="0"/>
  </xdr:oneCellAnchor>
  <xdr:oneCellAnchor>
    <xdr:from>
      <xdr:col>3</xdr:col>
      <xdr:colOff>28575</xdr:colOff>
      <xdr:row>26</xdr:row>
      <xdr:rowOff>114300</xdr:rowOff>
    </xdr:from>
    <xdr:ext cx="1114425" cy="666750"/>
    <xdr:grpSp>
      <xdr:nvGrpSpPr>
        <xdr:cNvPr id="27" name="Shape 2">
          <a:extLst>
            <a:ext uri="{FF2B5EF4-FFF2-40B4-BE49-F238E27FC236}">
              <a16:creationId xmlns:a16="http://schemas.microsoft.com/office/drawing/2014/main" id="{00000000-0008-0000-0200-00001B000000}"/>
            </a:ext>
          </a:extLst>
        </xdr:cNvPr>
        <xdr:cNvGrpSpPr/>
      </xdr:nvGrpSpPr>
      <xdr:grpSpPr>
        <a:xfrm>
          <a:off x="817789" y="4423229"/>
          <a:ext cx="1114425" cy="666750"/>
          <a:chOff x="4788788" y="3446625"/>
          <a:chExt cx="1114425" cy="666750"/>
        </a:xfrm>
      </xdr:grpSpPr>
      <xdr:grpSp>
        <xdr:nvGrpSpPr>
          <xdr:cNvPr id="377" name="Shape 377">
            <a:extLst>
              <a:ext uri="{FF2B5EF4-FFF2-40B4-BE49-F238E27FC236}">
                <a16:creationId xmlns:a16="http://schemas.microsoft.com/office/drawing/2014/main" id="{00000000-0008-0000-0200-000079010000}"/>
              </a:ext>
            </a:extLst>
          </xdr:cNvPr>
          <xdr:cNvGrpSpPr/>
        </xdr:nvGrpSpPr>
        <xdr:grpSpPr>
          <a:xfrm>
            <a:off x="4788788" y="3446625"/>
            <a:ext cx="1114425" cy="666750"/>
            <a:chOff x="1043268" y="3828161"/>
            <a:chExt cx="957542" cy="452073"/>
          </a:xfrm>
        </xdr:grpSpPr>
        <xdr:sp macro="" textlink="">
          <xdr:nvSpPr>
            <xdr:cNvPr id="28" name="Shape 4">
              <a:extLst>
                <a:ext uri="{FF2B5EF4-FFF2-40B4-BE49-F238E27FC236}">
                  <a16:creationId xmlns:a16="http://schemas.microsoft.com/office/drawing/2014/main" id="{00000000-0008-0000-0200-00001C000000}"/>
                </a:ext>
              </a:extLst>
            </xdr:cNvPr>
            <xdr:cNvSpPr/>
          </xdr:nvSpPr>
          <xdr:spPr>
            <a:xfrm>
              <a:off x="1043268" y="3828161"/>
              <a:ext cx="957525" cy="452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8" name="Shape 378">
              <a:extLst>
                <a:ext uri="{FF2B5EF4-FFF2-40B4-BE49-F238E27FC236}">
                  <a16:creationId xmlns:a16="http://schemas.microsoft.com/office/drawing/2014/main" id="{00000000-0008-0000-0200-00007A010000}"/>
                </a:ext>
              </a:extLst>
            </xdr:cNvPr>
            <xdr:cNvSpPr/>
          </xdr:nvSpPr>
          <xdr:spPr>
            <a:xfrm>
              <a:off x="1045238" y="3845763"/>
              <a:ext cx="955243" cy="434471"/>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79" name="Shape 379">
              <a:extLst>
                <a:ext uri="{FF2B5EF4-FFF2-40B4-BE49-F238E27FC236}">
                  <a16:creationId xmlns:a16="http://schemas.microsoft.com/office/drawing/2014/main" id="{00000000-0008-0000-0200-00007B010000}"/>
                </a:ext>
              </a:extLst>
            </xdr:cNvPr>
            <xdr:cNvSpPr/>
          </xdr:nvSpPr>
          <xdr:spPr>
            <a:xfrm>
              <a:off x="1043268" y="3828161"/>
              <a:ext cx="957542" cy="23158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TROQUELADO/ EMBUTIDO</a:t>
              </a:r>
              <a:endParaRPr sz="1400"/>
            </a:p>
          </xdr:txBody>
        </xdr:sp>
      </xdr:grpSp>
    </xdr:grpSp>
    <xdr:clientData fLocksWithSheet="0"/>
  </xdr:oneCellAnchor>
  <xdr:oneCellAnchor>
    <xdr:from>
      <xdr:col>9</xdr:col>
      <xdr:colOff>171450</xdr:colOff>
      <xdr:row>26</xdr:row>
      <xdr:rowOff>95250</xdr:rowOff>
    </xdr:from>
    <xdr:ext cx="1152525" cy="676275"/>
    <xdr:grpSp>
      <xdr:nvGrpSpPr>
        <xdr:cNvPr id="29" name="Shape 2">
          <a:extLst>
            <a:ext uri="{FF2B5EF4-FFF2-40B4-BE49-F238E27FC236}">
              <a16:creationId xmlns:a16="http://schemas.microsoft.com/office/drawing/2014/main" id="{00000000-0008-0000-0200-00001D000000}"/>
            </a:ext>
          </a:extLst>
        </xdr:cNvPr>
        <xdr:cNvGrpSpPr/>
      </xdr:nvGrpSpPr>
      <xdr:grpSpPr>
        <a:xfrm>
          <a:off x="2539093" y="4404179"/>
          <a:ext cx="1152525" cy="676275"/>
          <a:chOff x="4769738" y="3441863"/>
          <a:chExt cx="1152525" cy="676275"/>
        </a:xfrm>
      </xdr:grpSpPr>
      <xdr:grpSp>
        <xdr:nvGrpSpPr>
          <xdr:cNvPr id="380" name="Shape 380">
            <a:extLst>
              <a:ext uri="{FF2B5EF4-FFF2-40B4-BE49-F238E27FC236}">
                <a16:creationId xmlns:a16="http://schemas.microsoft.com/office/drawing/2014/main" id="{00000000-0008-0000-0200-00007C010000}"/>
              </a:ext>
            </a:extLst>
          </xdr:cNvPr>
          <xdr:cNvGrpSpPr/>
        </xdr:nvGrpSpPr>
        <xdr:grpSpPr>
          <a:xfrm>
            <a:off x="4769738" y="3441863"/>
            <a:ext cx="1152525" cy="676275"/>
            <a:chOff x="2423623" y="3834581"/>
            <a:chExt cx="725230" cy="434471"/>
          </a:xfrm>
        </xdr:grpSpPr>
        <xdr:sp macro="" textlink="">
          <xdr:nvSpPr>
            <xdr:cNvPr id="30" name="Shape 4">
              <a:extLst>
                <a:ext uri="{FF2B5EF4-FFF2-40B4-BE49-F238E27FC236}">
                  <a16:creationId xmlns:a16="http://schemas.microsoft.com/office/drawing/2014/main" id="{00000000-0008-0000-0200-00001E000000}"/>
                </a:ext>
              </a:extLst>
            </xdr:cNvPr>
            <xdr:cNvSpPr/>
          </xdr:nvSpPr>
          <xdr:spPr>
            <a:xfrm>
              <a:off x="2423623" y="3834581"/>
              <a:ext cx="725225" cy="434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81" name="Shape 381">
              <a:extLst>
                <a:ext uri="{FF2B5EF4-FFF2-40B4-BE49-F238E27FC236}">
                  <a16:creationId xmlns:a16="http://schemas.microsoft.com/office/drawing/2014/main" id="{00000000-0008-0000-0200-00007D010000}"/>
                </a:ext>
              </a:extLst>
            </xdr:cNvPr>
            <xdr:cNvSpPr/>
          </xdr:nvSpPr>
          <xdr:spPr>
            <a:xfrm>
              <a:off x="2428973" y="3834581"/>
              <a:ext cx="719880" cy="434471"/>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82" name="Shape 382">
              <a:extLst>
                <a:ext uri="{FF2B5EF4-FFF2-40B4-BE49-F238E27FC236}">
                  <a16:creationId xmlns:a16="http://schemas.microsoft.com/office/drawing/2014/main" id="{00000000-0008-0000-0200-00007E010000}"/>
                </a:ext>
              </a:extLst>
            </xdr:cNvPr>
            <xdr:cNvSpPr/>
          </xdr:nvSpPr>
          <xdr:spPr>
            <a:xfrm>
              <a:off x="2423623" y="3838559"/>
              <a:ext cx="725230" cy="157626"/>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LAVADO</a:t>
              </a:r>
              <a:endParaRPr sz="1000"/>
            </a:p>
          </xdr:txBody>
        </xdr:sp>
      </xdr:grpSp>
    </xdr:grpSp>
    <xdr:clientData fLocksWithSheet="0"/>
  </xdr:oneCellAnchor>
  <xdr:oneCellAnchor>
    <xdr:from>
      <xdr:col>10</xdr:col>
      <xdr:colOff>0</xdr:colOff>
      <xdr:row>29</xdr:row>
      <xdr:rowOff>57150</xdr:rowOff>
    </xdr:from>
    <xdr:ext cx="152400" cy="152400"/>
    <xdr:grpSp>
      <xdr:nvGrpSpPr>
        <xdr:cNvPr id="31" name="Shape 2">
          <a:extLst>
            <a:ext uri="{FF2B5EF4-FFF2-40B4-BE49-F238E27FC236}">
              <a16:creationId xmlns:a16="http://schemas.microsoft.com/office/drawing/2014/main" id="{00000000-0008-0000-0200-00001F000000}"/>
            </a:ext>
          </a:extLst>
        </xdr:cNvPr>
        <xdr:cNvGrpSpPr/>
      </xdr:nvGrpSpPr>
      <xdr:grpSpPr>
        <a:xfrm>
          <a:off x="2630714" y="4855936"/>
          <a:ext cx="152400" cy="152400"/>
          <a:chOff x="5269800" y="3703800"/>
          <a:chExt cx="152400" cy="152400"/>
        </a:xfrm>
      </xdr:grpSpPr>
      <xdr:grpSp>
        <xdr:nvGrpSpPr>
          <xdr:cNvPr id="383" name="Shape 383">
            <a:extLst>
              <a:ext uri="{FF2B5EF4-FFF2-40B4-BE49-F238E27FC236}">
                <a16:creationId xmlns:a16="http://schemas.microsoft.com/office/drawing/2014/main" id="{00000000-0008-0000-0200-00007F010000}"/>
              </a:ext>
            </a:extLst>
          </xdr:cNvPr>
          <xdr:cNvGrpSpPr/>
        </xdr:nvGrpSpPr>
        <xdr:grpSpPr>
          <a:xfrm>
            <a:off x="5269800" y="3703800"/>
            <a:ext cx="152400" cy="152400"/>
            <a:chOff x="304" y="241"/>
            <a:chExt cx="29" cy="29"/>
          </a:xfrm>
        </xdr:grpSpPr>
        <xdr:sp macro="" textlink="">
          <xdr:nvSpPr>
            <xdr:cNvPr id="32" name="Shape 4">
              <a:extLst>
                <a:ext uri="{FF2B5EF4-FFF2-40B4-BE49-F238E27FC236}">
                  <a16:creationId xmlns:a16="http://schemas.microsoft.com/office/drawing/2014/main" id="{00000000-0008-0000-0200-000020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84" name="Shape 384">
              <a:extLst>
                <a:ext uri="{FF2B5EF4-FFF2-40B4-BE49-F238E27FC236}">
                  <a16:creationId xmlns:a16="http://schemas.microsoft.com/office/drawing/2014/main" id="{00000000-0008-0000-0200-000080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385" name="Shape 385">
              <a:extLst>
                <a:ext uri="{FF2B5EF4-FFF2-40B4-BE49-F238E27FC236}">
                  <a16:creationId xmlns:a16="http://schemas.microsoft.com/office/drawing/2014/main" id="{00000000-0008-0000-0200-000081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47625</xdr:colOff>
      <xdr:row>30</xdr:row>
      <xdr:rowOff>28575</xdr:rowOff>
    </xdr:from>
    <xdr:ext cx="714375" cy="266700"/>
    <xdr:sp macro="" textlink="">
      <xdr:nvSpPr>
        <xdr:cNvPr id="386" name="Shape 386">
          <a:extLst>
            <a:ext uri="{FF2B5EF4-FFF2-40B4-BE49-F238E27FC236}">
              <a16:creationId xmlns:a16="http://schemas.microsoft.com/office/drawing/2014/main" id="{00000000-0008-0000-0200-000082010000}"/>
            </a:ext>
          </a:extLst>
        </xdr:cNvPr>
        <xdr:cNvSpPr txBox="1"/>
      </xdr:nvSpPr>
      <xdr:spPr>
        <a:xfrm>
          <a:off x="4993575" y="3651413"/>
          <a:ext cx="704850"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chemeClr val="dk1"/>
              </a:solidFill>
              <a:latin typeface="Calibri"/>
              <a:ea typeface="Calibri"/>
              <a:cs typeface="Calibri"/>
              <a:sym typeface="Calibri"/>
            </a:rPr>
            <a:t>ROLLOS</a:t>
          </a:r>
          <a:endParaRPr sz="1400"/>
        </a:p>
      </xdr:txBody>
    </xdr:sp>
    <xdr:clientData fLocksWithSheet="0"/>
  </xdr:oneCellAnchor>
  <xdr:oneCellAnchor>
    <xdr:from>
      <xdr:col>49</xdr:col>
      <xdr:colOff>352425</xdr:colOff>
      <xdr:row>26</xdr:row>
      <xdr:rowOff>85725</xdr:rowOff>
    </xdr:from>
    <xdr:ext cx="2695575" cy="314325"/>
    <xdr:sp macro="" textlink="">
      <xdr:nvSpPr>
        <xdr:cNvPr id="87" name="Shape 87" descr="Light vertical">
          <a:extLst>
            <a:ext uri="{FF2B5EF4-FFF2-40B4-BE49-F238E27FC236}">
              <a16:creationId xmlns:a16="http://schemas.microsoft.com/office/drawing/2014/main" id="{00000000-0008-0000-0200-000057000000}"/>
            </a:ext>
          </a:extLst>
        </xdr:cNvPr>
        <xdr:cNvSpPr/>
      </xdr:nvSpPr>
      <xdr:spPr>
        <a:xfrm>
          <a:off x="4002975" y="3627600"/>
          <a:ext cx="2686050" cy="304800"/>
        </a:xfrm>
        <a:prstGeom prst="rightArrow">
          <a:avLst>
            <a:gd name="adj1" fmla="val 50000"/>
            <a:gd name="adj2" fmla="val 50000"/>
          </a:avLst>
        </a:prstGeom>
        <a:solidFill>
          <a:schemeClr val="lt1"/>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lt1"/>
            </a:solidFill>
          </a:endParaRPr>
        </a:p>
      </xdr:txBody>
    </xdr:sp>
    <xdr:clientData fLocksWithSheet="0"/>
  </xdr:oneCellAnchor>
  <xdr:oneCellAnchor>
    <xdr:from>
      <xdr:col>16</xdr:col>
      <xdr:colOff>57150</xdr:colOff>
      <xdr:row>26</xdr:row>
      <xdr:rowOff>76200</xdr:rowOff>
    </xdr:from>
    <xdr:ext cx="981075" cy="704850"/>
    <xdr:grpSp>
      <xdr:nvGrpSpPr>
        <xdr:cNvPr id="33" name="Shape 2">
          <a:extLst>
            <a:ext uri="{FF2B5EF4-FFF2-40B4-BE49-F238E27FC236}">
              <a16:creationId xmlns:a16="http://schemas.microsoft.com/office/drawing/2014/main" id="{00000000-0008-0000-0200-000021000000}"/>
            </a:ext>
          </a:extLst>
        </xdr:cNvPr>
        <xdr:cNvGrpSpPr/>
      </xdr:nvGrpSpPr>
      <xdr:grpSpPr>
        <a:xfrm>
          <a:off x="4266293" y="4385129"/>
          <a:ext cx="981075" cy="704850"/>
          <a:chOff x="4855463" y="3427575"/>
          <a:chExt cx="981075" cy="704850"/>
        </a:xfrm>
      </xdr:grpSpPr>
      <xdr:grpSp>
        <xdr:nvGrpSpPr>
          <xdr:cNvPr id="387" name="Shape 387">
            <a:extLst>
              <a:ext uri="{FF2B5EF4-FFF2-40B4-BE49-F238E27FC236}">
                <a16:creationId xmlns:a16="http://schemas.microsoft.com/office/drawing/2014/main" id="{00000000-0008-0000-0200-000083010000}"/>
              </a:ext>
            </a:extLst>
          </xdr:cNvPr>
          <xdr:cNvGrpSpPr/>
        </xdr:nvGrpSpPr>
        <xdr:grpSpPr>
          <a:xfrm>
            <a:off x="4855463" y="3427575"/>
            <a:ext cx="981075" cy="704850"/>
            <a:chOff x="3726544" y="3959722"/>
            <a:chExt cx="668095" cy="456496"/>
          </a:xfrm>
        </xdr:grpSpPr>
        <xdr:sp macro="" textlink="">
          <xdr:nvSpPr>
            <xdr:cNvPr id="34" name="Shape 4">
              <a:extLst>
                <a:ext uri="{FF2B5EF4-FFF2-40B4-BE49-F238E27FC236}">
                  <a16:creationId xmlns:a16="http://schemas.microsoft.com/office/drawing/2014/main" id="{00000000-0008-0000-0200-000022000000}"/>
                </a:ext>
              </a:extLst>
            </xdr:cNvPr>
            <xdr:cNvSpPr/>
          </xdr:nvSpPr>
          <xdr:spPr>
            <a:xfrm>
              <a:off x="3726544" y="3959722"/>
              <a:ext cx="668075" cy="456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88" name="Shape 388">
              <a:extLst>
                <a:ext uri="{FF2B5EF4-FFF2-40B4-BE49-F238E27FC236}">
                  <a16:creationId xmlns:a16="http://schemas.microsoft.com/office/drawing/2014/main" id="{00000000-0008-0000-0200-000084010000}"/>
                </a:ext>
              </a:extLst>
            </xdr:cNvPr>
            <xdr:cNvSpPr/>
          </xdr:nvSpPr>
          <xdr:spPr>
            <a:xfrm>
              <a:off x="3726544" y="3959722"/>
              <a:ext cx="668094"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89" name="Shape 389">
              <a:extLst>
                <a:ext uri="{FF2B5EF4-FFF2-40B4-BE49-F238E27FC236}">
                  <a16:creationId xmlns:a16="http://schemas.microsoft.com/office/drawing/2014/main" id="{00000000-0008-0000-0200-000085010000}"/>
                </a:ext>
              </a:extLst>
            </xdr:cNvPr>
            <xdr:cNvSpPr/>
          </xdr:nvSpPr>
          <xdr:spPr>
            <a:xfrm>
              <a:off x="3727989" y="3963700"/>
              <a:ext cx="666650" cy="134512"/>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ESTAMPADO #1</a:t>
              </a:r>
              <a:endParaRPr sz="1400"/>
            </a:p>
          </xdr:txBody>
        </xdr:sp>
      </xdr:grpSp>
    </xdr:grpSp>
    <xdr:clientData fLocksWithSheet="0"/>
  </xdr:oneCellAnchor>
  <xdr:oneCellAnchor>
    <xdr:from>
      <xdr:col>22</xdr:col>
      <xdr:colOff>95250</xdr:colOff>
      <xdr:row>26</xdr:row>
      <xdr:rowOff>66675</xdr:rowOff>
    </xdr:from>
    <xdr:ext cx="1209675" cy="695325"/>
    <xdr:grpSp>
      <xdr:nvGrpSpPr>
        <xdr:cNvPr id="35" name="Shape 2">
          <a:extLst>
            <a:ext uri="{FF2B5EF4-FFF2-40B4-BE49-F238E27FC236}">
              <a16:creationId xmlns:a16="http://schemas.microsoft.com/office/drawing/2014/main" id="{00000000-0008-0000-0200-000023000000}"/>
            </a:ext>
          </a:extLst>
        </xdr:cNvPr>
        <xdr:cNvGrpSpPr/>
      </xdr:nvGrpSpPr>
      <xdr:grpSpPr>
        <a:xfrm>
          <a:off x="5882821" y="4375604"/>
          <a:ext cx="1209675" cy="695325"/>
          <a:chOff x="4741163" y="3432338"/>
          <a:chExt cx="1209675" cy="695325"/>
        </a:xfrm>
      </xdr:grpSpPr>
      <xdr:grpSp>
        <xdr:nvGrpSpPr>
          <xdr:cNvPr id="390" name="Shape 390">
            <a:extLst>
              <a:ext uri="{FF2B5EF4-FFF2-40B4-BE49-F238E27FC236}">
                <a16:creationId xmlns:a16="http://schemas.microsoft.com/office/drawing/2014/main" id="{00000000-0008-0000-0200-000086010000}"/>
              </a:ext>
            </a:extLst>
          </xdr:cNvPr>
          <xdr:cNvGrpSpPr/>
        </xdr:nvGrpSpPr>
        <xdr:grpSpPr>
          <a:xfrm>
            <a:off x="4741163" y="3432338"/>
            <a:ext cx="1209675" cy="695325"/>
            <a:chOff x="4976285" y="3965814"/>
            <a:chExt cx="771559" cy="456496"/>
          </a:xfrm>
        </xdr:grpSpPr>
        <xdr:sp macro="" textlink="">
          <xdr:nvSpPr>
            <xdr:cNvPr id="36" name="Shape 4">
              <a:extLst>
                <a:ext uri="{FF2B5EF4-FFF2-40B4-BE49-F238E27FC236}">
                  <a16:creationId xmlns:a16="http://schemas.microsoft.com/office/drawing/2014/main" id="{00000000-0008-0000-0200-000024000000}"/>
                </a:ext>
              </a:extLst>
            </xdr:cNvPr>
            <xdr:cNvSpPr/>
          </xdr:nvSpPr>
          <xdr:spPr>
            <a:xfrm>
              <a:off x="4976285" y="3965814"/>
              <a:ext cx="771550" cy="456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91" name="Shape 391">
              <a:extLst>
                <a:ext uri="{FF2B5EF4-FFF2-40B4-BE49-F238E27FC236}">
                  <a16:creationId xmlns:a16="http://schemas.microsoft.com/office/drawing/2014/main" id="{00000000-0008-0000-0200-000087010000}"/>
                </a:ext>
              </a:extLst>
            </xdr:cNvPr>
            <xdr:cNvSpPr/>
          </xdr:nvSpPr>
          <xdr:spPr>
            <a:xfrm>
              <a:off x="4979275" y="3965814"/>
              <a:ext cx="768569"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92" name="Shape 392">
              <a:extLst>
                <a:ext uri="{FF2B5EF4-FFF2-40B4-BE49-F238E27FC236}">
                  <a16:creationId xmlns:a16="http://schemas.microsoft.com/office/drawing/2014/main" id="{00000000-0008-0000-0200-000088010000}"/>
                </a:ext>
              </a:extLst>
            </xdr:cNvPr>
            <xdr:cNvSpPr/>
          </xdr:nvSpPr>
          <xdr:spPr>
            <a:xfrm>
              <a:off x="4976285" y="3969792"/>
              <a:ext cx="770385"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ESTAMPADO #2</a:t>
              </a:r>
              <a:endParaRPr sz="1400"/>
            </a:p>
          </xdr:txBody>
        </xdr:sp>
      </xdr:grpSp>
    </xdr:grpSp>
    <xdr:clientData fLocksWithSheet="0"/>
  </xdr:oneCellAnchor>
  <xdr:oneCellAnchor>
    <xdr:from>
      <xdr:col>10</xdr:col>
      <xdr:colOff>95250</xdr:colOff>
      <xdr:row>29</xdr:row>
      <xdr:rowOff>9525</xdr:rowOff>
    </xdr:from>
    <xdr:ext cx="381000" cy="266700"/>
    <xdr:sp macro="" textlink="">
      <xdr:nvSpPr>
        <xdr:cNvPr id="393" name="Shape 393">
          <a:extLst>
            <a:ext uri="{FF2B5EF4-FFF2-40B4-BE49-F238E27FC236}">
              <a16:creationId xmlns:a16="http://schemas.microsoft.com/office/drawing/2014/main" id="{00000000-0008-0000-0200-000089010000}"/>
            </a:ext>
          </a:extLst>
        </xdr:cNvPr>
        <xdr:cNvSpPr txBox="1"/>
      </xdr:nvSpPr>
      <xdr:spPr>
        <a:xfrm>
          <a:off x="5160263" y="3651413"/>
          <a:ext cx="371475"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29</xdr:col>
      <xdr:colOff>66675</xdr:colOff>
      <xdr:row>26</xdr:row>
      <xdr:rowOff>76200</xdr:rowOff>
    </xdr:from>
    <xdr:ext cx="1219200" cy="676275"/>
    <xdr:grpSp>
      <xdr:nvGrpSpPr>
        <xdr:cNvPr id="37" name="Shape 2">
          <a:extLst>
            <a:ext uri="{FF2B5EF4-FFF2-40B4-BE49-F238E27FC236}">
              <a16:creationId xmlns:a16="http://schemas.microsoft.com/office/drawing/2014/main" id="{00000000-0008-0000-0200-000025000000}"/>
            </a:ext>
          </a:extLst>
        </xdr:cNvPr>
        <xdr:cNvGrpSpPr/>
      </xdr:nvGrpSpPr>
      <xdr:grpSpPr>
        <a:xfrm>
          <a:off x="7759246" y="4385129"/>
          <a:ext cx="1219200" cy="676275"/>
          <a:chOff x="4736400" y="3441863"/>
          <a:chExt cx="1219200" cy="676275"/>
        </a:xfrm>
      </xdr:grpSpPr>
      <xdr:grpSp>
        <xdr:nvGrpSpPr>
          <xdr:cNvPr id="394" name="Shape 394">
            <a:extLst>
              <a:ext uri="{FF2B5EF4-FFF2-40B4-BE49-F238E27FC236}">
                <a16:creationId xmlns:a16="http://schemas.microsoft.com/office/drawing/2014/main" id="{00000000-0008-0000-0200-00008A010000}"/>
              </a:ext>
            </a:extLst>
          </xdr:cNvPr>
          <xdr:cNvGrpSpPr/>
        </xdr:nvGrpSpPr>
        <xdr:grpSpPr>
          <a:xfrm>
            <a:off x="4736400" y="3441863"/>
            <a:ext cx="1219200" cy="676275"/>
            <a:chOff x="6207672" y="3967612"/>
            <a:chExt cx="748862" cy="461810"/>
          </a:xfrm>
        </xdr:grpSpPr>
        <xdr:sp macro="" textlink="">
          <xdr:nvSpPr>
            <xdr:cNvPr id="38" name="Shape 4">
              <a:extLst>
                <a:ext uri="{FF2B5EF4-FFF2-40B4-BE49-F238E27FC236}">
                  <a16:creationId xmlns:a16="http://schemas.microsoft.com/office/drawing/2014/main" id="{00000000-0008-0000-0200-000026000000}"/>
                </a:ext>
              </a:extLst>
            </xdr:cNvPr>
            <xdr:cNvSpPr/>
          </xdr:nvSpPr>
          <xdr:spPr>
            <a:xfrm>
              <a:off x="6207672" y="3967612"/>
              <a:ext cx="74885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95" name="Shape 395">
              <a:extLst>
                <a:ext uri="{FF2B5EF4-FFF2-40B4-BE49-F238E27FC236}">
                  <a16:creationId xmlns:a16="http://schemas.microsoft.com/office/drawing/2014/main" id="{00000000-0008-0000-0200-00008B010000}"/>
                </a:ext>
              </a:extLst>
            </xdr:cNvPr>
            <xdr:cNvSpPr/>
          </xdr:nvSpPr>
          <xdr:spPr>
            <a:xfrm>
              <a:off x="6207672" y="3972926"/>
              <a:ext cx="748862"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396" name="Shape 396">
              <a:extLst>
                <a:ext uri="{FF2B5EF4-FFF2-40B4-BE49-F238E27FC236}">
                  <a16:creationId xmlns:a16="http://schemas.microsoft.com/office/drawing/2014/main" id="{00000000-0008-0000-0200-00008C010000}"/>
                </a:ext>
              </a:extLst>
            </xdr:cNvPr>
            <xdr:cNvSpPr/>
          </xdr:nvSpPr>
          <xdr:spPr>
            <a:xfrm>
              <a:off x="6210053" y="3967612"/>
              <a:ext cx="739911"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PALETIZADO</a:t>
              </a:r>
              <a:endParaRPr sz="1400"/>
            </a:p>
          </xdr:txBody>
        </xdr:sp>
      </xdr:grpSp>
    </xdr:grpSp>
    <xdr:clientData fLocksWithSheet="0"/>
  </xdr:oneCellAnchor>
  <xdr:oneCellAnchor>
    <xdr:from>
      <xdr:col>37</xdr:col>
      <xdr:colOff>228600</xdr:colOff>
      <xdr:row>8</xdr:row>
      <xdr:rowOff>76200</xdr:rowOff>
    </xdr:from>
    <xdr:ext cx="371475" cy="2800350"/>
    <xdr:sp macro="" textlink="">
      <xdr:nvSpPr>
        <xdr:cNvPr id="88" name="Shape 88">
          <a:extLst>
            <a:ext uri="{FF2B5EF4-FFF2-40B4-BE49-F238E27FC236}">
              <a16:creationId xmlns:a16="http://schemas.microsoft.com/office/drawing/2014/main" id="{00000000-0008-0000-0200-000058000000}"/>
            </a:ext>
          </a:extLst>
        </xdr:cNvPr>
        <xdr:cNvSpPr/>
      </xdr:nvSpPr>
      <xdr:spPr>
        <a:xfrm rot="-5400000">
          <a:off x="3955350" y="3603788"/>
          <a:ext cx="2781300" cy="352425"/>
        </a:xfrm>
        <a:prstGeom prst="rightArrow">
          <a:avLst>
            <a:gd name="adj1" fmla="val 50000"/>
            <a:gd name="adj2" fmla="val 50000"/>
          </a:avLst>
        </a:prstGeom>
        <a:solidFill>
          <a:schemeClr val="accent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35</xdr:col>
      <xdr:colOff>133350</xdr:colOff>
      <xdr:row>3</xdr:row>
      <xdr:rowOff>95250</xdr:rowOff>
    </xdr:from>
    <xdr:ext cx="1524000" cy="762000"/>
    <xdr:grpSp>
      <xdr:nvGrpSpPr>
        <xdr:cNvPr id="39" name="Shape 2">
          <a:extLst>
            <a:ext uri="{FF2B5EF4-FFF2-40B4-BE49-F238E27FC236}">
              <a16:creationId xmlns:a16="http://schemas.microsoft.com/office/drawing/2014/main" id="{00000000-0008-0000-0200-000027000000}"/>
            </a:ext>
          </a:extLst>
        </xdr:cNvPr>
        <xdr:cNvGrpSpPr/>
      </xdr:nvGrpSpPr>
      <xdr:grpSpPr>
        <a:xfrm>
          <a:off x="9404350" y="648607"/>
          <a:ext cx="1524000" cy="762000"/>
          <a:chOff x="4584000" y="3399000"/>
          <a:chExt cx="1524000" cy="762000"/>
        </a:xfrm>
      </xdr:grpSpPr>
      <xdr:grpSp>
        <xdr:nvGrpSpPr>
          <xdr:cNvPr id="397" name="Shape 397">
            <a:extLst>
              <a:ext uri="{FF2B5EF4-FFF2-40B4-BE49-F238E27FC236}">
                <a16:creationId xmlns:a16="http://schemas.microsoft.com/office/drawing/2014/main" id="{00000000-0008-0000-0200-00008D010000}"/>
              </a:ext>
            </a:extLst>
          </xdr:cNvPr>
          <xdr:cNvGrpSpPr/>
        </xdr:nvGrpSpPr>
        <xdr:grpSpPr>
          <a:xfrm>
            <a:off x="4584000" y="3399000"/>
            <a:ext cx="1524000" cy="762000"/>
            <a:chOff x="267" y="335"/>
            <a:chExt cx="150" cy="88"/>
          </a:xfrm>
        </xdr:grpSpPr>
        <xdr:sp macro="" textlink="">
          <xdr:nvSpPr>
            <xdr:cNvPr id="40" name="Shape 4">
              <a:extLst>
                <a:ext uri="{FF2B5EF4-FFF2-40B4-BE49-F238E27FC236}">
                  <a16:creationId xmlns:a16="http://schemas.microsoft.com/office/drawing/2014/main" id="{00000000-0008-0000-0200-000028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98" name="Shape 398">
              <a:extLst>
                <a:ext uri="{FF2B5EF4-FFF2-40B4-BE49-F238E27FC236}">
                  <a16:creationId xmlns:a16="http://schemas.microsoft.com/office/drawing/2014/main" id="{00000000-0008-0000-0200-00008E010000}"/>
                </a:ext>
              </a:extLst>
            </xdr:cNvPr>
            <xdr:cNvSpPr/>
          </xdr:nvSpPr>
          <xdr:spPr>
            <a:xfrm>
              <a:off x="268" y="351"/>
              <a:ext cx="149" cy="72"/>
            </a:xfrm>
            <a:prstGeom prst="rect">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CERVECERA ORO</a:t>
              </a:r>
              <a:endParaRPr sz="1400"/>
            </a:p>
          </xdr:txBody>
        </xdr:sp>
        <xdr:sp macro="" textlink="">
          <xdr:nvSpPr>
            <xdr:cNvPr id="399" name="Shape 399">
              <a:extLst>
                <a:ext uri="{FF2B5EF4-FFF2-40B4-BE49-F238E27FC236}">
                  <a16:creationId xmlns:a16="http://schemas.microsoft.com/office/drawing/2014/main" id="{00000000-0008-0000-0200-00008F010000}"/>
                </a:ext>
              </a:extLst>
            </xdr:cNvPr>
            <xdr:cNvSpPr/>
          </xdr:nvSpPr>
          <xdr:spPr>
            <a:xfrm flipH="1">
              <a:off x="385"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00" name="Shape 400">
              <a:extLst>
                <a:ext uri="{FF2B5EF4-FFF2-40B4-BE49-F238E27FC236}">
                  <a16:creationId xmlns:a16="http://schemas.microsoft.com/office/drawing/2014/main" id="{00000000-0008-0000-0200-000090010000}"/>
                </a:ext>
              </a:extLst>
            </xdr:cNvPr>
            <xdr:cNvSpPr/>
          </xdr:nvSpPr>
          <xdr:spPr>
            <a:xfrm flipH="1">
              <a:off x="36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01" name="Shape 401">
              <a:extLst>
                <a:ext uri="{FF2B5EF4-FFF2-40B4-BE49-F238E27FC236}">
                  <a16:creationId xmlns:a16="http://schemas.microsoft.com/office/drawing/2014/main" id="{00000000-0008-0000-0200-000091010000}"/>
                </a:ext>
              </a:extLst>
            </xdr:cNvPr>
            <xdr:cNvSpPr/>
          </xdr:nvSpPr>
          <xdr:spPr>
            <a:xfrm flipH="1">
              <a:off x="338"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02" name="Shape 402">
              <a:extLst>
                <a:ext uri="{FF2B5EF4-FFF2-40B4-BE49-F238E27FC236}">
                  <a16:creationId xmlns:a16="http://schemas.microsoft.com/office/drawing/2014/main" id="{00000000-0008-0000-0200-000092010000}"/>
                </a:ext>
              </a:extLst>
            </xdr:cNvPr>
            <xdr:cNvSpPr/>
          </xdr:nvSpPr>
          <xdr:spPr>
            <a:xfrm flipH="1">
              <a:off x="313"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03" name="Shape 403">
              <a:extLst>
                <a:ext uri="{FF2B5EF4-FFF2-40B4-BE49-F238E27FC236}">
                  <a16:creationId xmlns:a16="http://schemas.microsoft.com/office/drawing/2014/main" id="{00000000-0008-0000-0200-000093010000}"/>
                </a:ext>
              </a:extLst>
            </xdr:cNvPr>
            <xdr:cNvSpPr/>
          </xdr:nvSpPr>
          <xdr:spPr>
            <a:xfrm flipH="1">
              <a:off x="29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04" name="Shape 404">
              <a:extLst>
                <a:ext uri="{FF2B5EF4-FFF2-40B4-BE49-F238E27FC236}">
                  <a16:creationId xmlns:a16="http://schemas.microsoft.com/office/drawing/2014/main" id="{00000000-0008-0000-0200-000094010000}"/>
                </a:ext>
              </a:extLst>
            </xdr:cNvPr>
            <xdr:cNvSpPr/>
          </xdr:nvSpPr>
          <xdr:spPr>
            <a:xfrm flipH="1">
              <a:off x="267"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37</xdr:col>
      <xdr:colOff>9525</xdr:colOff>
      <xdr:row>19</xdr:row>
      <xdr:rowOff>57150</xdr:rowOff>
    </xdr:from>
    <xdr:ext cx="981075" cy="457200"/>
    <xdr:sp macro="" textlink="">
      <xdr:nvSpPr>
        <xdr:cNvPr id="405" name="Shape 405">
          <a:extLst>
            <a:ext uri="{FF2B5EF4-FFF2-40B4-BE49-F238E27FC236}">
              <a16:creationId xmlns:a16="http://schemas.microsoft.com/office/drawing/2014/main" id="{00000000-0008-0000-0200-000095010000}"/>
            </a:ext>
          </a:extLst>
        </xdr:cNvPr>
        <xdr:cNvSpPr txBox="1"/>
      </xdr:nvSpPr>
      <xdr:spPr>
        <a:xfrm>
          <a:off x="4860225" y="3556163"/>
          <a:ext cx="971550" cy="4476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1 envio  </a:t>
          </a:r>
          <a:endParaRPr sz="1400"/>
        </a:p>
        <a:p>
          <a:pPr marL="0" lvl="0" indent="0" algn="l" rtl="0">
            <a:spcBef>
              <a:spcPts val="0"/>
            </a:spcBef>
            <a:spcAft>
              <a:spcPts val="0"/>
            </a:spcAft>
            <a:buNone/>
          </a:pPr>
          <a:r>
            <a:rPr lang="en-US" sz="800">
              <a:solidFill>
                <a:schemeClr val="lt1"/>
              </a:solidFill>
              <a:latin typeface="Calibri"/>
              <a:ea typeface="Calibri"/>
              <a:cs typeface="Calibri"/>
              <a:sym typeface="Calibri"/>
            </a:rPr>
            <a:t>  Diario</a:t>
          </a:r>
          <a:endParaRPr sz="1400"/>
        </a:p>
      </xdr:txBody>
    </xdr:sp>
    <xdr:clientData fLocksWithSheet="0"/>
  </xdr:oneCellAnchor>
  <xdr:oneCellAnchor>
    <xdr:from>
      <xdr:col>35</xdr:col>
      <xdr:colOff>76200</xdr:colOff>
      <xdr:row>9</xdr:row>
      <xdr:rowOff>142875</xdr:rowOff>
    </xdr:from>
    <xdr:ext cx="1666875" cy="647700"/>
    <xdr:sp macro="" textlink="">
      <xdr:nvSpPr>
        <xdr:cNvPr id="406" name="Shape 406">
          <a:extLst>
            <a:ext uri="{FF2B5EF4-FFF2-40B4-BE49-F238E27FC236}">
              <a16:creationId xmlns:a16="http://schemas.microsoft.com/office/drawing/2014/main" id="{00000000-0008-0000-0200-000096010000}"/>
            </a:ext>
          </a:extLst>
        </xdr:cNvPr>
        <xdr:cNvSpPr/>
      </xdr:nvSpPr>
      <xdr:spPr>
        <a:xfrm>
          <a:off x="4517325" y="3460913"/>
          <a:ext cx="1657350" cy="638175"/>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50000  latas / mes</a:t>
          </a:r>
          <a:endParaRPr sz="1400"/>
        </a:p>
        <a:p>
          <a:pPr marL="0" lvl="0" indent="0" algn="ctr" rtl="0">
            <a:spcBef>
              <a:spcPts val="0"/>
            </a:spcBef>
            <a:spcAft>
              <a:spcPts val="0"/>
            </a:spcAft>
            <a:buNone/>
          </a:pPr>
          <a:r>
            <a:rPr lang="en-US" sz="1000">
              <a:solidFill>
                <a:schemeClr val="dk1"/>
              </a:solidFill>
              <a:latin typeface="Calibri"/>
              <a:ea typeface="Calibri"/>
              <a:cs typeface="Calibri"/>
              <a:sym typeface="Calibri"/>
            </a:rPr>
            <a:t>35000 latas 355ml</a:t>
          </a:r>
          <a:endParaRPr sz="1000">
            <a:solidFill>
              <a:schemeClr val="dk1"/>
            </a:solidFill>
          </a:endParaRPr>
        </a:p>
        <a:p>
          <a:pPr marL="0" lvl="0" indent="0" algn="ctr" rtl="0">
            <a:spcBef>
              <a:spcPts val="0"/>
            </a:spcBef>
            <a:spcAft>
              <a:spcPts val="0"/>
            </a:spcAft>
            <a:buNone/>
          </a:pPr>
          <a:r>
            <a:rPr lang="en-US" sz="1000">
              <a:solidFill>
                <a:schemeClr val="dk1"/>
              </a:solidFill>
              <a:latin typeface="Calibri"/>
              <a:ea typeface="Calibri"/>
              <a:cs typeface="Calibri"/>
              <a:sym typeface="Calibri"/>
            </a:rPr>
            <a:t>15000 latas de 473ml</a:t>
          </a:r>
          <a:endParaRPr sz="1000">
            <a:solidFill>
              <a:schemeClr val="dk1"/>
            </a:solidFill>
          </a:endParaRPr>
        </a:p>
      </xdr:txBody>
    </xdr:sp>
    <xdr:clientData fLocksWithSheet="0"/>
  </xdr:oneCellAnchor>
  <xdr:oneCellAnchor>
    <xdr:from>
      <xdr:col>35</xdr:col>
      <xdr:colOff>114300</xdr:colOff>
      <xdr:row>14</xdr:row>
      <xdr:rowOff>76200</xdr:rowOff>
    </xdr:from>
    <xdr:ext cx="1666875" cy="342900"/>
    <xdr:sp macro="" textlink="">
      <xdr:nvSpPr>
        <xdr:cNvPr id="407" name="Shape 407">
          <a:extLst>
            <a:ext uri="{FF2B5EF4-FFF2-40B4-BE49-F238E27FC236}">
              <a16:creationId xmlns:a16="http://schemas.microsoft.com/office/drawing/2014/main" id="{00000000-0008-0000-0200-000097010000}"/>
            </a:ext>
          </a:extLst>
        </xdr:cNvPr>
        <xdr:cNvSpPr/>
      </xdr:nvSpPr>
      <xdr:spPr>
        <a:xfrm>
          <a:off x="4517325" y="3613313"/>
          <a:ext cx="1657350" cy="333375"/>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Paquetes de 100 latas</a:t>
          </a:r>
          <a:endParaRPr sz="1400"/>
        </a:p>
        <a:p>
          <a:pPr marL="0" lvl="0" indent="0" algn="ctr" rtl="0">
            <a:spcBef>
              <a:spcPts val="0"/>
            </a:spcBef>
            <a:spcAft>
              <a:spcPts val="0"/>
            </a:spcAft>
            <a:buNone/>
          </a:pPr>
          <a:r>
            <a:rPr lang="en-US" sz="1000">
              <a:solidFill>
                <a:srgbClr val="000000"/>
              </a:solidFill>
              <a:latin typeface="Calibri"/>
              <a:ea typeface="Calibri"/>
              <a:cs typeface="Calibri"/>
              <a:sym typeface="Calibri"/>
            </a:rPr>
            <a:t>3 Turnos</a:t>
          </a:r>
          <a:endParaRPr sz="1000">
            <a:solidFill>
              <a:srgbClr val="000000"/>
            </a:solidFill>
          </a:endParaRPr>
        </a:p>
      </xdr:txBody>
    </xdr:sp>
    <xdr:clientData fLocksWithSheet="0"/>
  </xdr:oneCellAnchor>
  <xdr:oneCellAnchor>
    <xdr:from>
      <xdr:col>29</xdr:col>
      <xdr:colOff>66675</xdr:colOff>
      <xdr:row>31</xdr:row>
      <xdr:rowOff>0</xdr:rowOff>
    </xdr:from>
    <xdr:ext cx="1228725" cy="657225"/>
    <xdr:grpSp>
      <xdr:nvGrpSpPr>
        <xdr:cNvPr id="42" name="Shape 2">
          <a:extLst>
            <a:ext uri="{FF2B5EF4-FFF2-40B4-BE49-F238E27FC236}">
              <a16:creationId xmlns:a16="http://schemas.microsoft.com/office/drawing/2014/main" id="{00000000-0008-0000-0200-00002A000000}"/>
            </a:ext>
          </a:extLst>
        </xdr:cNvPr>
        <xdr:cNvGrpSpPr/>
      </xdr:nvGrpSpPr>
      <xdr:grpSpPr>
        <a:xfrm>
          <a:off x="7759246" y="5125357"/>
          <a:ext cx="1228725" cy="657225"/>
          <a:chOff x="4731638" y="3451388"/>
          <a:chExt cx="1228725" cy="657225"/>
        </a:xfrm>
      </xdr:grpSpPr>
      <xdr:grpSp>
        <xdr:nvGrpSpPr>
          <xdr:cNvPr id="408" name="Shape 408">
            <a:extLst>
              <a:ext uri="{FF2B5EF4-FFF2-40B4-BE49-F238E27FC236}">
                <a16:creationId xmlns:a16="http://schemas.microsoft.com/office/drawing/2014/main" id="{00000000-0008-0000-0200-000098010000}"/>
              </a:ext>
            </a:extLst>
          </xdr:cNvPr>
          <xdr:cNvGrpSpPr/>
        </xdr:nvGrpSpPr>
        <xdr:grpSpPr>
          <a:xfrm>
            <a:off x="4731638" y="3451388"/>
            <a:ext cx="1228725" cy="657225"/>
            <a:chOff x="6227115" y="4546287"/>
            <a:chExt cx="672060" cy="666012"/>
          </a:xfrm>
        </xdr:grpSpPr>
        <xdr:sp macro="" textlink="">
          <xdr:nvSpPr>
            <xdr:cNvPr id="43" name="Shape 4">
              <a:extLst>
                <a:ext uri="{FF2B5EF4-FFF2-40B4-BE49-F238E27FC236}">
                  <a16:creationId xmlns:a16="http://schemas.microsoft.com/office/drawing/2014/main" id="{00000000-0008-0000-0200-00002B000000}"/>
                </a:ext>
              </a:extLst>
            </xdr:cNvPr>
            <xdr:cNvSpPr/>
          </xdr:nvSpPr>
          <xdr:spPr>
            <a:xfrm>
              <a:off x="6227115" y="4546287"/>
              <a:ext cx="672050" cy="666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09" name="Shape 409">
              <a:extLst>
                <a:ext uri="{FF2B5EF4-FFF2-40B4-BE49-F238E27FC236}">
                  <a16:creationId xmlns:a16="http://schemas.microsoft.com/office/drawing/2014/main" id="{00000000-0008-0000-0200-000099010000}"/>
                </a:ext>
              </a:extLst>
            </xdr:cNvPr>
            <xdr:cNvGrpSpPr/>
          </xdr:nvGrpSpPr>
          <xdr:grpSpPr>
            <a:xfrm>
              <a:off x="6227115" y="4546287"/>
              <a:ext cx="672060" cy="445953"/>
              <a:chOff x="955" y="33"/>
              <a:chExt cx="153" cy="39"/>
            </a:xfrm>
          </xdr:grpSpPr>
          <xdr:sp macro="" textlink="">
            <xdr:nvSpPr>
              <xdr:cNvPr id="410" name="Shape 410">
                <a:extLst>
                  <a:ext uri="{FF2B5EF4-FFF2-40B4-BE49-F238E27FC236}">
                    <a16:creationId xmlns:a16="http://schemas.microsoft.com/office/drawing/2014/main" id="{00000000-0008-0000-0200-00009A01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30 seg</a:t>
                </a:r>
                <a:endParaRPr sz="1400"/>
              </a:p>
            </xdr:txBody>
          </xdr:sp>
          <xdr:sp macro="" textlink="">
            <xdr:nvSpPr>
              <xdr:cNvPr id="411" name="Shape 411">
                <a:extLst>
                  <a:ext uri="{FF2B5EF4-FFF2-40B4-BE49-F238E27FC236}">
                    <a16:creationId xmlns:a16="http://schemas.microsoft.com/office/drawing/2014/main" id="{00000000-0008-0000-0200-00009B01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5min </a:t>
                </a:r>
                <a:endParaRPr sz="1400"/>
              </a:p>
            </xdr:txBody>
          </xdr:sp>
        </xdr:grpSp>
        <xdr:sp macro="" textlink="">
          <xdr:nvSpPr>
            <xdr:cNvPr id="412" name="Shape 412">
              <a:extLst>
                <a:ext uri="{FF2B5EF4-FFF2-40B4-BE49-F238E27FC236}">
                  <a16:creationId xmlns:a16="http://schemas.microsoft.com/office/drawing/2014/main" id="{00000000-0008-0000-0200-00009C010000}"/>
                </a:ext>
              </a:extLst>
            </xdr:cNvPr>
            <xdr:cNvSpPr/>
          </xdr:nvSpPr>
          <xdr:spPr>
            <a:xfrm>
              <a:off x="6227115" y="4993398"/>
              <a:ext cx="672060" cy="218901"/>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100%</a:t>
              </a:r>
              <a:endParaRPr sz="1400"/>
            </a:p>
          </xdr:txBody>
        </xdr:sp>
      </xdr:grpSp>
    </xdr:grpSp>
    <xdr:clientData fLocksWithSheet="0"/>
  </xdr:oneCellAnchor>
  <xdr:oneCellAnchor>
    <xdr:from>
      <xdr:col>22</xdr:col>
      <xdr:colOff>114300</xdr:colOff>
      <xdr:row>31</xdr:row>
      <xdr:rowOff>28575</xdr:rowOff>
    </xdr:from>
    <xdr:ext cx="1238250" cy="438150"/>
    <xdr:grpSp>
      <xdr:nvGrpSpPr>
        <xdr:cNvPr id="44" name="Shape 2">
          <a:extLst>
            <a:ext uri="{FF2B5EF4-FFF2-40B4-BE49-F238E27FC236}">
              <a16:creationId xmlns:a16="http://schemas.microsoft.com/office/drawing/2014/main" id="{00000000-0008-0000-0200-00002C000000}"/>
            </a:ext>
          </a:extLst>
        </xdr:cNvPr>
        <xdr:cNvGrpSpPr/>
      </xdr:nvGrpSpPr>
      <xdr:grpSpPr>
        <a:xfrm>
          <a:off x="5901871" y="5153932"/>
          <a:ext cx="1238250" cy="438150"/>
          <a:chOff x="4726875" y="3560925"/>
          <a:chExt cx="1238250" cy="438150"/>
        </a:xfrm>
      </xdr:grpSpPr>
      <xdr:grpSp>
        <xdr:nvGrpSpPr>
          <xdr:cNvPr id="413" name="Shape 413">
            <a:extLst>
              <a:ext uri="{FF2B5EF4-FFF2-40B4-BE49-F238E27FC236}">
                <a16:creationId xmlns:a16="http://schemas.microsoft.com/office/drawing/2014/main" id="{00000000-0008-0000-0200-00009D010000}"/>
              </a:ext>
            </a:extLst>
          </xdr:cNvPr>
          <xdr:cNvGrpSpPr/>
        </xdr:nvGrpSpPr>
        <xdr:grpSpPr>
          <a:xfrm>
            <a:off x="4726875" y="3560925"/>
            <a:ext cx="1238250" cy="438150"/>
            <a:chOff x="955" y="33"/>
            <a:chExt cx="153" cy="39"/>
          </a:xfrm>
        </xdr:grpSpPr>
        <xdr:sp macro="" textlink="">
          <xdr:nvSpPr>
            <xdr:cNvPr id="46" name="Shape 4">
              <a:extLst>
                <a:ext uri="{FF2B5EF4-FFF2-40B4-BE49-F238E27FC236}">
                  <a16:creationId xmlns:a16="http://schemas.microsoft.com/office/drawing/2014/main" id="{00000000-0008-0000-0200-00002E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14" name="Shape 414">
              <a:extLst>
                <a:ext uri="{FF2B5EF4-FFF2-40B4-BE49-F238E27FC236}">
                  <a16:creationId xmlns:a16="http://schemas.microsoft.com/office/drawing/2014/main" id="{00000000-0008-0000-0200-00009E01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52 seg</a:t>
              </a:r>
              <a:endParaRPr sz="1400"/>
            </a:p>
          </xdr:txBody>
        </xdr:sp>
        <xdr:sp macro="" textlink="">
          <xdr:nvSpPr>
            <xdr:cNvPr id="415" name="Shape 415">
              <a:extLst>
                <a:ext uri="{FF2B5EF4-FFF2-40B4-BE49-F238E27FC236}">
                  <a16:creationId xmlns:a16="http://schemas.microsoft.com/office/drawing/2014/main" id="{00000000-0008-0000-0200-00009F01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10min </a:t>
              </a:r>
              <a:endParaRPr sz="1400"/>
            </a:p>
          </xdr:txBody>
        </xdr:sp>
      </xdr:grpSp>
    </xdr:grpSp>
    <xdr:clientData fLocksWithSheet="0"/>
  </xdr:oneCellAnchor>
  <xdr:oneCellAnchor>
    <xdr:from>
      <xdr:col>16</xdr:col>
      <xdr:colOff>0</xdr:colOff>
      <xdr:row>31</xdr:row>
      <xdr:rowOff>38100</xdr:rowOff>
    </xdr:from>
    <xdr:ext cx="1238250" cy="704850"/>
    <xdr:grpSp>
      <xdr:nvGrpSpPr>
        <xdr:cNvPr id="47" name="Shape 2">
          <a:extLst>
            <a:ext uri="{FF2B5EF4-FFF2-40B4-BE49-F238E27FC236}">
              <a16:creationId xmlns:a16="http://schemas.microsoft.com/office/drawing/2014/main" id="{00000000-0008-0000-0200-00002F000000}"/>
            </a:ext>
          </a:extLst>
        </xdr:cNvPr>
        <xdr:cNvGrpSpPr/>
      </xdr:nvGrpSpPr>
      <xdr:grpSpPr>
        <a:xfrm>
          <a:off x="4209143" y="5163457"/>
          <a:ext cx="1238250" cy="704850"/>
          <a:chOff x="4726875" y="3427575"/>
          <a:chExt cx="1238250" cy="704850"/>
        </a:xfrm>
      </xdr:grpSpPr>
      <xdr:grpSp>
        <xdr:nvGrpSpPr>
          <xdr:cNvPr id="416" name="Shape 416">
            <a:extLst>
              <a:ext uri="{FF2B5EF4-FFF2-40B4-BE49-F238E27FC236}">
                <a16:creationId xmlns:a16="http://schemas.microsoft.com/office/drawing/2014/main" id="{00000000-0008-0000-0200-0000A0010000}"/>
              </a:ext>
            </a:extLst>
          </xdr:cNvPr>
          <xdr:cNvGrpSpPr/>
        </xdr:nvGrpSpPr>
        <xdr:grpSpPr>
          <a:xfrm>
            <a:off x="4726875" y="3427575"/>
            <a:ext cx="1238250" cy="704850"/>
            <a:chOff x="3695695" y="4372738"/>
            <a:chExt cx="666756" cy="637764"/>
          </a:xfrm>
        </xdr:grpSpPr>
        <xdr:sp macro="" textlink="">
          <xdr:nvSpPr>
            <xdr:cNvPr id="48" name="Shape 4">
              <a:extLst>
                <a:ext uri="{FF2B5EF4-FFF2-40B4-BE49-F238E27FC236}">
                  <a16:creationId xmlns:a16="http://schemas.microsoft.com/office/drawing/2014/main" id="{00000000-0008-0000-0200-000030000000}"/>
                </a:ext>
              </a:extLst>
            </xdr:cNvPr>
            <xdr:cNvSpPr/>
          </xdr:nvSpPr>
          <xdr:spPr>
            <a:xfrm>
              <a:off x="3695695" y="4372738"/>
              <a:ext cx="666750" cy="637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17" name="Shape 417">
              <a:extLst>
                <a:ext uri="{FF2B5EF4-FFF2-40B4-BE49-F238E27FC236}">
                  <a16:creationId xmlns:a16="http://schemas.microsoft.com/office/drawing/2014/main" id="{00000000-0008-0000-0200-0000A1010000}"/>
                </a:ext>
              </a:extLst>
            </xdr:cNvPr>
            <xdr:cNvGrpSpPr/>
          </xdr:nvGrpSpPr>
          <xdr:grpSpPr>
            <a:xfrm>
              <a:off x="3695695" y="4372738"/>
              <a:ext cx="666756" cy="430572"/>
              <a:chOff x="955" y="33"/>
              <a:chExt cx="153" cy="39"/>
            </a:xfrm>
          </xdr:grpSpPr>
          <xdr:sp macro="" textlink="">
            <xdr:nvSpPr>
              <xdr:cNvPr id="418" name="Shape 418">
                <a:extLst>
                  <a:ext uri="{FF2B5EF4-FFF2-40B4-BE49-F238E27FC236}">
                    <a16:creationId xmlns:a16="http://schemas.microsoft.com/office/drawing/2014/main" id="{00000000-0008-0000-0200-0000A201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36 seg</a:t>
                </a:r>
                <a:endParaRPr sz="1400"/>
              </a:p>
            </xdr:txBody>
          </xdr:sp>
          <xdr:sp macro="" textlink="">
            <xdr:nvSpPr>
              <xdr:cNvPr id="419" name="Shape 419">
                <a:extLst>
                  <a:ext uri="{FF2B5EF4-FFF2-40B4-BE49-F238E27FC236}">
                    <a16:creationId xmlns:a16="http://schemas.microsoft.com/office/drawing/2014/main" id="{00000000-0008-0000-0200-0000A301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10min </a:t>
                </a:r>
                <a:endParaRPr sz="1400"/>
              </a:p>
            </xdr:txBody>
          </xdr:sp>
        </xdr:grpSp>
        <xdr:sp macro="" textlink="">
          <xdr:nvSpPr>
            <xdr:cNvPr id="420" name="Shape 420">
              <a:extLst>
                <a:ext uri="{FF2B5EF4-FFF2-40B4-BE49-F238E27FC236}">
                  <a16:creationId xmlns:a16="http://schemas.microsoft.com/office/drawing/2014/main" id="{00000000-0008-0000-0200-0000A4010000}"/>
                </a:ext>
              </a:extLst>
            </xdr:cNvPr>
            <xdr:cNvSpPr/>
          </xdr:nvSpPr>
          <xdr:spPr>
            <a:xfrm>
              <a:off x="3695695" y="4804468"/>
              <a:ext cx="666756" cy="206034"/>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100%</a:t>
              </a:r>
              <a:endParaRPr sz="1400"/>
            </a:p>
          </xdr:txBody>
        </xdr:sp>
      </xdr:grpSp>
    </xdr:grpSp>
    <xdr:clientData fLocksWithSheet="0"/>
  </xdr:oneCellAnchor>
  <xdr:oneCellAnchor>
    <xdr:from>
      <xdr:col>9</xdr:col>
      <xdr:colOff>57150</xdr:colOff>
      <xdr:row>31</xdr:row>
      <xdr:rowOff>57150</xdr:rowOff>
    </xdr:from>
    <xdr:ext cx="1285875" cy="657225"/>
    <xdr:grpSp>
      <xdr:nvGrpSpPr>
        <xdr:cNvPr id="49" name="Shape 2">
          <a:extLst>
            <a:ext uri="{FF2B5EF4-FFF2-40B4-BE49-F238E27FC236}">
              <a16:creationId xmlns:a16="http://schemas.microsoft.com/office/drawing/2014/main" id="{00000000-0008-0000-0200-000031000000}"/>
            </a:ext>
          </a:extLst>
        </xdr:cNvPr>
        <xdr:cNvGrpSpPr/>
      </xdr:nvGrpSpPr>
      <xdr:grpSpPr>
        <a:xfrm>
          <a:off x="2424793" y="5182507"/>
          <a:ext cx="1285875" cy="657225"/>
          <a:chOff x="4703063" y="3451388"/>
          <a:chExt cx="1285875" cy="657225"/>
        </a:xfrm>
      </xdr:grpSpPr>
      <xdr:grpSp>
        <xdr:nvGrpSpPr>
          <xdr:cNvPr id="421" name="Shape 421">
            <a:extLst>
              <a:ext uri="{FF2B5EF4-FFF2-40B4-BE49-F238E27FC236}">
                <a16:creationId xmlns:a16="http://schemas.microsoft.com/office/drawing/2014/main" id="{00000000-0008-0000-0200-0000A5010000}"/>
              </a:ext>
            </a:extLst>
          </xdr:cNvPr>
          <xdr:cNvGrpSpPr/>
        </xdr:nvGrpSpPr>
        <xdr:grpSpPr>
          <a:xfrm>
            <a:off x="4703063" y="3451388"/>
            <a:ext cx="1285875" cy="657225"/>
            <a:chOff x="2483875" y="4385161"/>
            <a:chExt cx="655453" cy="635948"/>
          </a:xfrm>
        </xdr:grpSpPr>
        <xdr:sp macro="" textlink="">
          <xdr:nvSpPr>
            <xdr:cNvPr id="50" name="Shape 4">
              <a:extLst>
                <a:ext uri="{FF2B5EF4-FFF2-40B4-BE49-F238E27FC236}">
                  <a16:creationId xmlns:a16="http://schemas.microsoft.com/office/drawing/2014/main" id="{00000000-0008-0000-0200-000032000000}"/>
                </a:ext>
              </a:extLst>
            </xdr:cNvPr>
            <xdr:cNvSpPr/>
          </xdr:nvSpPr>
          <xdr:spPr>
            <a:xfrm>
              <a:off x="2483875" y="4385161"/>
              <a:ext cx="655450" cy="635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22" name="Shape 422">
              <a:extLst>
                <a:ext uri="{FF2B5EF4-FFF2-40B4-BE49-F238E27FC236}">
                  <a16:creationId xmlns:a16="http://schemas.microsoft.com/office/drawing/2014/main" id="{00000000-0008-0000-0200-0000A6010000}"/>
                </a:ext>
              </a:extLst>
            </xdr:cNvPr>
            <xdr:cNvGrpSpPr/>
          </xdr:nvGrpSpPr>
          <xdr:grpSpPr>
            <a:xfrm>
              <a:off x="2483875" y="4385161"/>
              <a:ext cx="655453" cy="430572"/>
              <a:chOff x="955" y="33"/>
              <a:chExt cx="153" cy="39"/>
            </a:xfrm>
          </xdr:grpSpPr>
          <xdr:sp macro="" textlink="">
            <xdr:nvSpPr>
              <xdr:cNvPr id="423" name="Shape 423">
                <a:extLst>
                  <a:ext uri="{FF2B5EF4-FFF2-40B4-BE49-F238E27FC236}">
                    <a16:creationId xmlns:a16="http://schemas.microsoft.com/office/drawing/2014/main" id="{00000000-0008-0000-0200-0000A701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29 seg</a:t>
                </a:r>
                <a:endParaRPr sz="1400"/>
              </a:p>
            </xdr:txBody>
          </xdr:sp>
          <xdr:sp macro="" textlink="">
            <xdr:nvSpPr>
              <xdr:cNvPr id="424" name="Shape 424">
                <a:extLst>
                  <a:ext uri="{FF2B5EF4-FFF2-40B4-BE49-F238E27FC236}">
                    <a16:creationId xmlns:a16="http://schemas.microsoft.com/office/drawing/2014/main" id="{00000000-0008-0000-0200-0000A801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10 min</a:t>
                </a:r>
                <a:endParaRPr sz="1400"/>
              </a:p>
            </xdr:txBody>
          </xdr:sp>
        </xdr:grpSp>
        <xdr:sp macro="" textlink="">
          <xdr:nvSpPr>
            <xdr:cNvPr id="425" name="Shape 425">
              <a:extLst>
                <a:ext uri="{FF2B5EF4-FFF2-40B4-BE49-F238E27FC236}">
                  <a16:creationId xmlns:a16="http://schemas.microsoft.com/office/drawing/2014/main" id="{00000000-0008-0000-0200-0000A9010000}"/>
                </a:ext>
              </a:extLst>
            </xdr:cNvPr>
            <xdr:cNvSpPr/>
          </xdr:nvSpPr>
          <xdr:spPr>
            <a:xfrm>
              <a:off x="2483875" y="4816891"/>
              <a:ext cx="655453" cy="204218"/>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100%</a:t>
              </a:r>
              <a:endParaRPr sz="1400"/>
            </a:p>
          </xdr:txBody>
        </xdr:sp>
      </xdr:grpSp>
    </xdr:grpSp>
    <xdr:clientData fLocksWithSheet="0"/>
  </xdr:oneCellAnchor>
  <xdr:oneCellAnchor>
    <xdr:from>
      <xdr:col>2</xdr:col>
      <xdr:colOff>161925</xdr:colOff>
      <xdr:row>31</xdr:row>
      <xdr:rowOff>76200</xdr:rowOff>
    </xdr:from>
    <xdr:ext cx="1285875" cy="657225"/>
    <xdr:grpSp>
      <xdr:nvGrpSpPr>
        <xdr:cNvPr id="51" name="Shape 2">
          <a:extLst>
            <a:ext uri="{FF2B5EF4-FFF2-40B4-BE49-F238E27FC236}">
              <a16:creationId xmlns:a16="http://schemas.microsoft.com/office/drawing/2014/main" id="{00000000-0008-0000-0200-000033000000}"/>
            </a:ext>
          </a:extLst>
        </xdr:cNvPr>
        <xdr:cNvGrpSpPr/>
      </xdr:nvGrpSpPr>
      <xdr:grpSpPr>
        <a:xfrm>
          <a:off x="688068" y="5201557"/>
          <a:ext cx="1285875" cy="657225"/>
          <a:chOff x="4703063" y="3451388"/>
          <a:chExt cx="1285875" cy="657225"/>
        </a:xfrm>
      </xdr:grpSpPr>
      <xdr:grpSp>
        <xdr:nvGrpSpPr>
          <xdr:cNvPr id="426" name="Shape 426">
            <a:extLst>
              <a:ext uri="{FF2B5EF4-FFF2-40B4-BE49-F238E27FC236}">
                <a16:creationId xmlns:a16="http://schemas.microsoft.com/office/drawing/2014/main" id="{00000000-0008-0000-0200-0000AA010000}"/>
              </a:ext>
            </a:extLst>
          </xdr:cNvPr>
          <xdr:cNvGrpSpPr/>
        </xdr:nvGrpSpPr>
        <xdr:grpSpPr>
          <a:xfrm>
            <a:off x="4703063" y="3451388"/>
            <a:ext cx="1285875" cy="657225"/>
            <a:chOff x="1231642" y="4389535"/>
            <a:chExt cx="646464" cy="639675"/>
          </a:xfrm>
        </xdr:grpSpPr>
        <xdr:sp macro="" textlink="">
          <xdr:nvSpPr>
            <xdr:cNvPr id="52" name="Shape 4">
              <a:extLst>
                <a:ext uri="{FF2B5EF4-FFF2-40B4-BE49-F238E27FC236}">
                  <a16:creationId xmlns:a16="http://schemas.microsoft.com/office/drawing/2014/main" id="{00000000-0008-0000-0200-000034000000}"/>
                </a:ext>
              </a:extLst>
            </xdr:cNvPr>
            <xdr:cNvSpPr/>
          </xdr:nvSpPr>
          <xdr:spPr>
            <a:xfrm>
              <a:off x="1231642" y="4389535"/>
              <a:ext cx="646450" cy="639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427" name="Shape 427">
              <a:extLst>
                <a:ext uri="{FF2B5EF4-FFF2-40B4-BE49-F238E27FC236}">
                  <a16:creationId xmlns:a16="http://schemas.microsoft.com/office/drawing/2014/main" id="{00000000-0008-0000-0200-0000AB010000}"/>
                </a:ext>
              </a:extLst>
            </xdr:cNvPr>
            <xdr:cNvGrpSpPr/>
          </xdr:nvGrpSpPr>
          <xdr:grpSpPr>
            <a:xfrm>
              <a:off x="1231642" y="4389535"/>
              <a:ext cx="646464" cy="434299"/>
              <a:chOff x="955" y="33"/>
              <a:chExt cx="153" cy="39"/>
            </a:xfrm>
          </xdr:grpSpPr>
          <xdr:sp macro="" textlink="">
            <xdr:nvSpPr>
              <xdr:cNvPr id="428" name="Shape 428">
                <a:extLst>
                  <a:ext uri="{FF2B5EF4-FFF2-40B4-BE49-F238E27FC236}">
                    <a16:creationId xmlns:a16="http://schemas.microsoft.com/office/drawing/2014/main" id="{00000000-0008-0000-0200-0000AC01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1 seg</a:t>
                </a:r>
                <a:endParaRPr sz="1400"/>
              </a:p>
            </xdr:txBody>
          </xdr:sp>
          <xdr:sp macro="" textlink="">
            <xdr:nvSpPr>
              <xdr:cNvPr id="429" name="Shape 429">
                <a:extLst>
                  <a:ext uri="{FF2B5EF4-FFF2-40B4-BE49-F238E27FC236}">
                    <a16:creationId xmlns:a16="http://schemas.microsoft.com/office/drawing/2014/main" id="{00000000-0008-0000-0200-0000AD01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 hora </a:t>
                </a:r>
                <a:endParaRPr sz="1400"/>
              </a:p>
            </xdr:txBody>
          </xdr:sp>
        </xdr:grpSp>
        <xdr:sp macro="" textlink="">
          <xdr:nvSpPr>
            <xdr:cNvPr id="430" name="Shape 430">
              <a:extLst>
                <a:ext uri="{FF2B5EF4-FFF2-40B4-BE49-F238E27FC236}">
                  <a16:creationId xmlns:a16="http://schemas.microsoft.com/office/drawing/2014/main" id="{00000000-0008-0000-0200-0000AE010000}"/>
                </a:ext>
              </a:extLst>
            </xdr:cNvPr>
            <xdr:cNvSpPr/>
          </xdr:nvSpPr>
          <xdr:spPr>
            <a:xfrm>
              <a:off x="1231642" y="4824992"/>
              <a:ext cx="646464" cy="204218"/>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85%</a:t>
              </a:r>
              <a:endParaRPr sz="1400"/>
            </a:p>
          </xdr:txBody>
        </xdr:sp>
      </xdr:grpSp>
    </xdr:grpSp>
    <xdr:clientData fLocksWithSheet="0"/>
  </xdr:oneCellAnchor>
  <xdr:oneCellAnchor>
    <xdr:from>
      <xdr:col>0</xdr:col>
      <xdr:colOff>161925</xdr:colOff>
      <xdr:row>27</xdr:row>
      <xdr:rowOff>9525</xdr:rowOff>
    </xdr:from>
    <xdr:ext cx="438150" cy="247650"/>
    <xdr:grpSp>
      <xdr:nvGrpSpPr>
        <xdr:cNvPr id="57" name="Shape 2">
          <a:extLst>
            <a:ext uri="{FF2B5EF4-FFF2-40B4-BE49-F238E27FC236}">
              <a16:creationId xmlns:a16="http://schemas.microsoft.com/office/drawing/2014/main" id="{00000000-0008-0000-0200-000039000000}"/>
            </a:ext>
          </a:extLst>
        </xdr:cNvPr>
        <xdr:cNvGrpSpPr/>
      </xdr:nvGrpSpPr>
      <xdr:grpSpPr>
        <a:xfrm>
          <a:off x="161925" y="4481739"/>
          <a:ext cx="438150" cy="247650"/>
          <a:chOff x="5126925" y="3656175"/>
          <a:chExt cx="438150" cy="247650"/>
        </a:xfrm>
      </xdr:grpSpPr>
      <xdr:grpSp>
        <xdr:nvGrpSpPr>
          <xdr:cNvPr id="431" name="Shape 431">
            <a:extLst>
              <a:ext uri="{FF2B5EF4-FFF2-40B4-BE49-F238E27FC236}">
                <a16:creationId xmlns:a16="http://schemas.microsoft.com/office/drawing/2014/main" id="{00000000-0008-0000-0200-0000AF010000}"/>
              </a:ext>
            </a:extLst>
          </xdr:cNvPr>
          <xdr:cNvGrpSpPr/>
        </xdr:nvGrpSpPr>
        <xdr:grpSpPr>
          <a:xfrm>
            <a:off x="5126925" y="3656175"/>
            <a:ext cx="438150" cy="247650"/>
            <a:chOff x="1860" y="222"/>
            <a:chExt cx="159" cy="139"/>
          </a:xfrm>
        </xdr:grpSpPr>
        <xdr:sp macro="" textlink="">
          <xdr:nvSpPr>
            <xdr:cNvPr id="61" name="Shape 4">
              <a:extLst>
                <a:ext uri="{FF2B5EF4-FFF2-40B4-BE49-F238E27FC236}">
                  <a16:creationId xmlns:a16="http://schemas.microsoft.com/office/drawing/2014/main" id="{00000000-0008-0000-0200-00003D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32" name="Shape 432">
              <a:extLst>
                <a:ext uri="{FF2B5EF4-FFF2-40B4-BE49-F238E27FC236}">
                  <a16:creationId xmlns:a16="http://schemas.microsoft.com/office/drawing/2014/main" id="{00000000-0008-0000-0200-0000B001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33" name="Shape 433">
              <a:extLst>
                <a:ext uri="{FF2B5EF4-FFF2-40B4-BE49-F238E27FC236}">
                  <a16:creationId xmlns:a16="http://schemas.microsoft.com/office/drawing/2014/main" id="{00000000-0008-0000-0200-0000B101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34" name="Shape 434">
              <a:extLst>
                <a:ext uri="{FF2B5EF4-FFF2-40B4-BE49-F238E27FC236}">
                  <a16:creationId xmlns:a16="http://schemas.microsoft.com/office/drawing/2014/main" id="{00000000-0008-0000-0200-0000B201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35" name="Shape 435">
              <a:extLst>
                <a:ext uri="{FF2B5EF4-FFF2-40B4-BE49-F238E27FC236}">
                  <a16:creationId xmlns:a16="http://schemas.microsoft.com/office/drawing/2014/main" id="{00000000-0008-0000-0200-0000B301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36</xdr:col>
      <xdr:colOff>133350</xdr:colOff>
      <xdr:row>26</xdr:row>
      <xdr:rowOff>57150</xdr:rowOff>
    </xdr:from>
    <xdr:ext cx="1114425" cy="704850"/>
    <xdr:grpSp>
      <xdr:nvGrpSpPr>
        <xdr:cNvPr id="63" name="Shape 2">
          <a:extLst>
            <a:ext uri="{FF2B5EF4-FFF2-40B4-BE49-F238E27FC236}">
              <a16:creationId xmlns:a16="http://schemas.microsoft.com/office/drawing/2014/main" id="{00000000-0008-0000-0200-00003F000000}"/>
            </a:ext>
          </a:extLst>
        </xdr:cNvPr>
        <xdr:cNvGrpSpPr/>
      </xdr:nvGrpSpPr>
      <xdr:grpSpPr>
        <a:xfrm>
          <a:off x="9667421" y="4366079"/>
          <a:ext cx="1114425" cy="704850"/>
          <a:chOff x="4788788" y="3427575"/>
          <a:chExt cx="1114425" cy="704850"/>
        </a:xfrm>
      </xdr:grpSpPr>
      <xdr:grpSp>
        <xdr:nvGrpSpPr>
          <xdr:cNvPr id="436" name="Shape 436">
            <a:extLst>
              <a:ext uri="{FF2B5EF4-FFF2-40B4-BE49-F238E27FC236}">
                <a16:creationId xmlns:a16="http://schemas.microsoft.com/office/drawing/2014/main" id="{00000000-0008-0000-0200-0000B4010000}"/>
              </a:ext>
            </a:extLst>
          </xdr:cNvPr>
          <xdr:cNvGrpSpPr/>
        </xdr:nvGrpSpPr>
        <xdr:grpSpPr>
          <a:xfrm>
            <a:off x="4788788" y="3427575"/>
            <a:ext cx="1114425" cy="704850"/>
            <a:chOff x="6207672" y="3967612"/>
            <a:chExt cx="748862" cy="461810"/>
          </a:xfrm>
        </xdr:grpSpPr>
        <xdr:sp macro="" textlink="">
          <xdr:nvSpPr>
            <xdr:cNvPr id="65" name="Shape 4">
              <a:extLst>
                <a:ext uri="{FF2B5EF4-FFF2-40B4-BE49-F238E27FC236}">
                  <a16:creationId xmlns:a16="http://schemas.microsoft.com/office/drawing/2014/main" id="{00000000-0008-0000-0200-000041000000}"/>
                </a:ext>
              </a:extLst>
            </xdr:cNvPr>
            <xdr:cNvSpPr/>
          </xdr:nvSpPr>
          <xdr:spPr>
            <a:xfrm>
              <a:off x="6207672" y="3967612"/>
              <a:ext cx="74885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37" name="Shape 437">
              <a:extLst>
                <a:ext uri="{FF2B5EF4-FFF2-40B4-BE49-F238E27FC236}">
                  <a16:creationId xmlns:a16="http://schemas.microsoft.com/office/drawing/2014/main" id="{00000000-0008-0000-0200-0000B5010000}"/>
                </a:ext>
              </a:extLst>
            </xdr:cNvPr>
            <xdr:cNvSpPr/>
          </xdr:nvSpPr>
          <xdr:spPr>
            <a:xfrm>
              <a:off x="6207672" y="3972926"/>
              <a:ext cx="748862"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438" name="Shape 438">
              <a:extLst>
                <a:ext uri="{FF2B5EF4-FFF2-40B4-BE49-F238E27FC236}">
                  <a16:creationId xmlns:a16="http://schemas.microsoft.com/office/drawing/2014/main" id="{00000000-0008-0000-0200-0000B6010000}"/>
                </a:ext>
              </a:extLst>
            </xdr:cNvPr>
            <xdr:cNvSpPr/>
          </xdr:nvSpPr>
          <xdr:spPr>
            <a:xfrm>
              <a:off x="6210054" y="3967612"/>
              <a:ext cx="739911"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ENVIO</a:t>
              </a:r>
              <a:endParaRPr sz="1400"/>
            </a:p>
          </xdr:txBody>
        </xdr:sp>
      </xdr:grpSp>
    </xdr:grpSp>
    <xdr:clientData fLocksWithSheet="0"/>
  </xdr:oneCellAnchor>
  <xdr:oneCellAnchor>
    <xdr:from>
      <xdr:col>2</xdr:col>
      <xdr:colOff>142875</xdr:colOff>
      <xdr:row>35</xdr:row>
      <xdr:rowOff>66675</xdr:rowOff>
    </xdr:from>
    <xdr:ext cx="1304925" cy="219075"/>
    <xdr:sp macro="" textlink="">
      <xdr:nvSpPr>
        <xdr:cNvPr id="439" name="Shape 439">
          <a:extLst>
            <a:ext uri="{FF2B5EF4-FFF2-40B4-BE49-F238E27FC236}">
              <a16:creationId xmlns:a16="http://schemas.microsoft.com/office/drawing/2014/main" id="{00000000-0008-0000-0200-0000B7010000}"/>
            </a:ext>
          </a:extLst>
        </xdr:cNvPr>
        <xdr:cNvSpPr/>
      </xdr:nvSpPr>
      <xdr:spPr>
        <a:xfrm>
          <a:off x="4698300" y="3679988"/>
          <a:ext cx="129540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21930seg disp/ turno</a:t>
          </a:r>
          <a:endParaRPr sz="1400"/>
        </a:p>
      </xdr:txBody>
    </xdr:sp>
    <xdr:clientData fLocksWithSheet="0"/>
  </xdr:oneCellAnchor>
  <xdr:oneCellAnchor>
    <xdr:from>
      <xdr:col>9</xdr:col>
      <xdr:colOff>47625</xdr:colOff>
      <xdr:row>35</xdr:row>
      <xdr:rowOff>38100</xdr:rowOff>
    </xdr:from>
    <xdr:ext cx="1304925" cy="219075"/>
    <xdr:sp macro="" textlink="">
      <xdr:nvSpPr>
        <xdr:cNvPr id="440" name="Shape 440">
          <a:extLst>
            <a:ext uri="{FF2B5EF4-FFF2-40B4-BE49-F238E27FC236}">
              <a16:creationId xmlns:a16="http://schemas.microsoft.com/office/drawing/2014/main" id="{00000000-0008-0000-0200-0000B8010000}"/>
            </a:ext>
          </a:extLst>
        </xdr:cNvPr>
        <xdr:cNvSpPr/>
      </xdr:nvSpPr>
      <xdr:spPr>
        <a:xfrm>
          <a:off x="4698300" y="3679988"/>
          <a:ext cx="129540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 seg disp/turno</a:t>
          </a:r>
          <a:endParaRPr sz="1400"/>
        </a:p>
      </xdr:txBody>
    </xdr:sp>
    <xdr:clientData fLocksWithSheet="0"/>
  </xdr:oneCellAnchor>
  <xdr:oneCellAnchor>
    <xdr:from>
      <xdr:col>16</xdr:col>
      <xdr:colOff>0</xdr:colOff>
      <xdr:row>35</xdr:row>
      <xdr:rowOff>66675</xdr:rowOff>
    </xdr:from>
    <xdr:ext cx="1238250" cy="219075"/>
    <xdr:sp macro="" textlink="">
      <xdr:nvSpPr>
        <xdr:cNvPr id="441" name="Shape 441">
          <a:extLst>
            <a:ext uri="{FF2B5EF4-FFF2-40B4-BE49-F238E27FC236}">
              <a16:creationId xmlns:a16="http://schemas.microsoft.com/office/drawing/2014/main" id="{00000000-0008-0000-0200-0000B9010000}"/>
            </a:ext>
          </a:extLst>
        </xdr:cNvPr>
        <xdr:cNvSpPr/>
      </xdr:nvSpPr>
      <xdr:spPr>
        <a:xfrm>
          <a:off x="4731638" y="3679988"/>
          <a:ext cx="1228725"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 seg disp/turno</a:t>
          </a:r>
          <a:endParaRPr sz="1400"/>
        </a:p>
      </xdr:txBody>
    </xdr:sp>
    <xdr:clientData fLocksWithSheet="0"/>
  </xdr:oneCellAnchor>
  <xdr:oneCellAnchor>
    <xdr:from>
      <xdr:col>3</xdr:col>
      <xdr:colOff>66675</xdr:colOff>
      <xdr:row>29</xdr:row>
      <xdr:rowOff>114300</xdr:rowOff>
    </xdr:from>
    <xdr:ext cx="152400" cy="152400"/>
    <xdr:grpSp>
      <xdr:nvGrpSpPr>
        <xdr:cNvPr id="70" name="Shape 2">
          <a:extLst>
            <a:ext uri="{FF2B5EF4-FFF2-40B4-BE49-F238E27FC236}">
              <a16:creationId xmlns:a16="http://schemas.microsoft.com/office/drawing/2014/main" id="{00000000-0008-0000-0200-000046000000}"/>
            </a:ext>
          </a:extLst>
        </xdr:cNvPr>
        <xdr:cNvGrpSpPr/>
      </xdr:nvGrpSpPr>
      <xdr:grpSpPr>
        <a:xfrm>
          <a:off x="855889" y="4913086"/>
          <a:ext cx="152400" cy="152400"/>
          <a:chOff x="5269800" y="3703800"/>
          <a:chExt cx="152400" cy="152400"/>
        </a:xfrm>
      </xdr:grpSpPr>
      <xdr:grpSp>
        <xdr:nvGrpSpPr>
          <xdr:cNvPr id="442" name="Shape 442">
            <a:extLst>
              <a:ext uri="{FF2B5EF4-FFF2-40B4-BE49-F238E27FC236}">
                <a16:creationId xmlns:a16="http://schemas.microsoft.com/office/drawing/2014/main" id="{00000000-0008-0000-0200-0000BA010000}"/>
              </a:ext>
            </a:extLst>
          </xdr:cNvPr>
          <xdr:cNvGrpSpPr/>
        </xdr:nvGrpSpPr>
        <xdr:grpSpPr>
          <a:xfrm>
            <a:off x="5269800" y="3703800"/>
            <a:ext cx="152400" cy="152400"/>
            <a:chOff x="304" y="241"/>
            <a:chExt cx="29" cy="29"/>
          </a:xfrm>
        </xdr:grpSpPr>
        <xdr:sp macro="" textlink="">
          <xdr:nvSpPr>
            <xdr:cNvPr id="71" name="Shape 4">
              <a:extLst>
                <a:ext uri="{FF2B5EF4-FFF2-40B4-BE49-F238E27FC236}">
                  <a16:creationId xmlns:a16="http://schemas.microsoft.com/office/drawing/2014/main" id="{00000000-0008-0000-0200-000047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43" name="Shape 443">
              <a:extLst>
                <a:ext uri="{FF2B5EF4-FFF2-40B4-BE49-F238E27FC236}">
                  <a16:creationId xmlns:a16="http://schemas.microsoft.com/office/drawing/2014/main" id="{00000000-0008-0000-0200-0000BB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444" name="Shape 444">
              <a:extLst>
                <a:ext uri="{FF2B5EF4-FFF2-40B4-BE49-F238E27FC236}">
                  <a16:creationId xmlns:a16="http://schemas.microsoft.com/office/drawing/2014/main" id="{00000000-0008-0000-0200-0000BC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xdr:col>
      <xdr:colOff>171450</xdr:colOff>
      <xdr:row>29</xdr:row>
      <xdr:rowOff>57150</xdr:rowOff>
    </xdr:from>
    <xdr:ext cx="428625" cy="276225"/>
    <xdr:sp macro="" textlink="">
      <xdr:nvSpPr>
        <xdr:cNvPr id="445" name="Shape 445">
          <a:extLst>
            <a:ext uri="{FF2B5EF4-FFF2-40B4-BE49-F238E27FC236}">
              <a16:creationId xmlns:a16="http://schemas.microsoft.com/office/drawing/2014/main" id="{00000000-0008-0000-0200-0000BD010000}"/>
            </a:ext>
          </a:extLst>
        </xdr:cNvPr>
        <xdr:cNvSpPr txBox="1"/>
      </xdr:nvSpPr>
      <xdr:spPr>
        <a:xfrm>
          <a:off x="5136450" y="3646650"/>
          <a:ext cx="41910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16</xdr:col>
      <xdr:colOff>104775</xdr:colOff>
      <xdr:row>29</xdr:row>
      <xdr:rowOff>38100</xdr:rowOff>
    </xdr:from>
    <xdr:ext cx="200025" cy="152400"/>
    <xdr:grpSp>
      <xdr:nvGrpSpPr>
        <xdr:cNvPr id="73" name="Shape 2">
          <a:extLst>
            <a:ext uri="{FF2B5EF4-FFF2-40B4-BE49-F238E27FC236}">
              <a16:creationId xmlns:a16="http://schemas.microsoft.com/office/drawing/2014/main" id="{00000000-0008-0000-0200-000049000000}"/>
            </a:ext>
          </a:extLst>
        </xdr:cNvPr>
        <xdr:cNvGrpSpPr/>
      </xdr:nvGrpSpPr>
      <xdr:grpSpPr>
        <a:xfrm>
          <a:off x="4313918" y="4836886"/>
          <a:ext cx="200025" cy="152400"/>
          <a:chOff x="5245988" y="3703800"/>
          <a:chExt cx="200025" cy="152400"/>
        </a:xfrm>
      </xdr:grpSpPr>
      <xdr:grpSp>
        <xdr:nvGrpSpPr>
          <xdr:cNvPr id="446" name="Shape 446">
            <a:extLst>
              <a:ext uri="{FF2B5EF4-FFF2-40B4-BE49-F238E27FC236}">
                <a16:creationId xmlns:a16="http://schemas.microsoft.com/office/drawing/2014/main" id="{00000000-0008-0000-0200-0000BE010000}"/>
              </a:ext>
            </a:extLst>
          </xdr:cNvPr>
          <xdr:cNvGrpSpPr/>
        </xdr:nvGrpSpPr>
        <xdr:grpSpPr>
          <a:xfrm>
            <a:off x="5245988" y="3703800"/>
            <a:ext cx="200025" cy="152400"/>
            <a:chOff x="304" y="241"/>
            <a:chExt cx="29" cy="29"/>
          </a:xfrm>
        </xdr:grpSpPr>
        <xdr:sp macro="" textlink="">
          <xdr:nvSpPr>
            <xdr:cNvPr id="74" name="Shape 4">
              <a:extLst>
                <a:ext uri="{FF2B5EF4-FFF2-40B4-BE49-F238E27FC236}">
                  <a16:creationId xmlns:a16="http://schemas.microsoft.com/office/drawing/2014/main" id="{00000000-0008-0000-0200-00004A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47" name="Shape 447">
              <a:extLst>
                <a:ext uri="{FF2B5EF4-FFF2-40B4-BE49-F238E27FC236}">
                  <a16:creationId xmlns:a16="http://schemas.microsoft.com/office/drawing/2014/main" id="{00000000-0008-0000-0200-0000BF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448" name="Shape 448">
              <a:extLst>
                <a:ext uri="{FF2B5EF4-FFF2-40B4-BE49-F238E27FC236}">
                  <a16:creationId xmlns:a16="http://schemas.microsoft.com/office/drawing/2014/main" id="{00000000-0008-0000-0200-0000C0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16</xdr:col>
      <xdr:colOff>209550</xdr:colOff>
      <xdr:row>28</xdr:row>
      <xdr:rowOff>133350</xdr:rowOff>
    </xdr:from>
    <xdr:ext cx="428625" cy="276225"/>
    <xdr:sp macro="" textlink="">
      <xdr:nvSpPr>
        <xdr:cNvPr id="449" name="Shape 449">
          <a:extLst>
            <a:ext uri="{FF2B5EF4-FFF2-40B4-BE49-F238E27FC236}">
              <a16:creationId xmlns:a16="http://schemas.microsoft.com/office/drawing/2014/main" id="{00000000-0008-0000-0200-0000C1010000}"/>
            </a:ext>
          </a:extLst>
        </xdr:cNvPr>
        <xdr:cNvSpPr txBox="1"/>
      </xdr:nvSpPr>
      <xdr:spPr>
        <a:xfrm>
          <a:off x="5136450" y="3646650"/>
          <a:ext cx="41910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xdr:col>
      <xdr:colOff>142875</xdr:colOff>
      <xdr:row>36</xdr:row>
      <xdr:rowOff>114300</xdr:rowOff>
    </xdr:from>
    <xdr:ext cx="1304925" cy="228600"/>
    <xdr:sp macro="" textlink="">
      <xdr:nvSpPr>
        <xdr:cNvPr id="450" name="Shape 450">
          <a:extLst>
            <a:ext uri="{FF2B5EF4-FFF2-40B4-BE49-F238E27FC236}">
              <a16:creationId xmlns:a16="http://schemas.microsoft.com/office/drawing/2014/main" id="{00000000-0008-0000-0200-0000C2010000}"/>
            </a:ext>
          </a:extLst>
        </xdr:cNvPr>
        <xdr:cNvSpPr/>
      </xdr:nvSpPr>
      <xdr:spPr>
        <a:xfrm>
          <a:off x="4698300" y="3675225"/>
          <a:ext cx="1295400" cy="20955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EPE= 2 semanas</a:t>
          </a:r>
          <a:endParaRPr sz="1400"/>
        </a:p>
      </xdr:txBody>
    </xdr:sp>
    <xdr:clientData fLocksWithSheet="0"/>
  </xdr:oneCellAnchor>
  <xdr:oneCellAnchor>
    <xdr:from>
      <xdr:col>9</xdr:col>
      <xdr:colOff>47625</xdr:colOff>
      <xdr:row>36</xdr:row>
      <xdr:rowOff>76200</xdr:rowOff>
    </xdr:from>
    <xdr:ext cx="1304925" cy="219075"/>
    <xdr:sp macro="" textlink="">
      <xdr:nvSpPr>
        <xdr:cNvPr id="451" name="Shape 451">
          <a:extLst>
            <a:ext uri="{FF2B5EF4-FFF2-40B4-BE49-F238E27FC236}">
              <a16:creationId xmlns:a16="http://schemas.microsoft.com/office/drawing/2014/main" id="{00000000-0008-0000-0200-0000C3010000}"/>
            </a:ext>
          </a:extLst>
        </xdr:cNvPr>
        <xdr:cNvSpPr/>
      </xdr:nvSpPr>
      <xdr:spPr>
        <a:xfrm>
          <a:off x="4698300" y="3679988"/>
          <a:ext cx="129540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16</xdr:col>
      <xdr:colOff>0</xdr:colOff>
      <xdr:row>36</xdr:row>
      <xdr:rowOff>114300</xdr:rowOff>
    </xdr:from>
    <xdr:ext cx="1247775" cy="228600"/>
    <xdr:sp macro="" textlink="">
      <xdr:nvSpPr>
        <xdr:cNvPr id="452" name="Shape 452">
          <a:extLst>
            <a:ext uri="{FF2B5EF4-FFF2-40B4-BE49-F238E27FC236}">
              <a16:creationId xmlns:a16="http://schemas.microsoft.com/office/drawing/2014/main" id="{00000000-0008-0000-0200-0000C4010000}"/>
            </a:ext>
          </a:extLst>
        </xdr:cNvPr>
        <xdr:cNvSpPr/>
      </xdr:nvSpPr>
      <xdr:spPr>
        <a:xfrm>
          <a:off x="4726875" y="3675225"/>
          <a:ext cx="1238250" cy="20955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22</xdr:col>
      <xdr:colOff>104775</xdr:colOff>
      <xdr:row>33</xdr:row>
      <xdr:rowOff>123825</xdr:rowOff>
    </xdr:from>
    <xdr:ext cx="1257300" cy="247650"/>
    <xdr:sp macro="" textlink="">
      <xdr:nvSpPr>
        <xdr:cNvPr id="453" name="Shape 453">
          <a:extLst>
            <a:ext uri="{FF2B5EF4-FFF2-40B4-BE49-F238E27FC236}">
              <a16:creationId xmlns:a16="http://schemas.microsoft.com/office/drawing/2014/main" id="{00000000-0008-0000-0200-0000C5010000}"/>
            </a:ext>
          </a:extLst>
        </xdr:cNvPr>
        <xdr:cNvSpPr/>
      </xdr:nvSpPr>
      <xdr:spPr>
        <a:xfrm>
          <a:off x="4722113" y="3660938"/>
          <a:ext cx="1247775" cy="2381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100%</a:t>
          </a:r>
          <a:endParaRPr sz="1400"/>
        </a:p>
      </xdr:txBody>
    </xdr:sp>
    <xdr:clientData fLocksWithSheet="0"/>
  </xdr:oneCellAnchor>
  <xdr:oneCellAnchor>
    <xdr:from>
      <xdr:col>22</xdr:col>
      <xdr:colOff>114300</xdr:colOff>
      <xdr:row>35</xdr:row>
      <xdr:rowOff>19050</xdr:rowOff>
    </xdr:from>
    <xdr:ext cx="1247775" cy="219075"/>
    <xdr:sp macro="" textlink="">
      <xdr:nvSpPr>
        <xdr:cNvPr id="454" name="Shape 454">
          <a:extLst>
            <a:ext uri="{FF2B5EF4-FFF2-40B4-BE49-F238E27FC236}">
              <a16:creationId xmlns:a16="http://schemas.microsoft.com/office/drawing/2014/main" id="{00000000-0008-0000-0200-0000C6010000}"/>
            </a:ext>
          </a:extLst>
        </xdr:cNvPr>
        <xdr:cNvSpPr/>
      </xdr:nvSpPr>
      <xdr:spPr>
        <a:xfrm>
          <a:off x="4726875" y="3679988"/>
          <a:ext cx="123825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 seg disp/turno</a:t>
          </a:r>
          <a:endParaRPr sz="1400"/>
        </a:p>
      </xdr:txBody>
    </xdr:sp>
    <xdr:clientData fLocksWithSheet="0"/>
  </xdr:oneCellAnchor>
  <xdr:oneCellAnchor>
    <xdr:from>
      <xdr:col>22</xdr:col>
      <xdr:colOff>114300</xdr:colOff>
      <xdr:row>36</xdr:row>
      <xdr:rowOff>66675</xdr:rowOff>
    </xdr:from>
    <xdr:ext cx="1247775" cy="219075"/>
    <xdr:sp macro="" textlink="">
      <xdr:nvSpPr>
        <xdr:cNvPr id="455" name="Shape 455">
          <a:extLst>
            <a:ext uri="{FF2B5EF4-FFF2-40B4-BE49-F238E27FC236}">
              <a16:creationId xmlns:a16="http://schemas.microsoft.com/office/drawing/2014/main" id="{00000000-0008-0000-0200-0000C7010000}"/>
            </a:ext>
          </a:extLst>
        </xdr:cNvPr>
        <xdr:cNvSpPr/>
      </xdr:nvSpPr>
      <xdr:spPr>
        <a:xfrm>
          <a:off x="4726875" y="3679988"/>
          <a:ext cx="123825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29</xdr:col>
      <xdr:colOff>57150</xdr:colOff>
      <xdr:row>34</xdr:row>
      <xdr:rowOff>142875</xdr:rowOff>
    </xdr:from>
    <xdr:ext cx="1238250" cy="228600"/>
    <xdr:sp macro="" textlink="">
      <xdr:nvSpPr>
        <xdr:cNvPr id="456" name="Shape 456">
          <a:extLst>
            <a:ext uri="{FF2B5EF4-FFF2-40B4-BE49-F238E27FC236}">
              <a16:creationId xmlns:a16="http://schemas.microsoft.com/office/drawing/2014/main" id="{00000000-0008-0000-0200-0000C8010000}"/>
            </a:ext>
          </a:extLst>
        </xdr:cNvPr>
        <xdr:cNvSpPr/>
      </xdr:nvSpPr>
      <xdr:spPr>
        <a:xfrm>
          <a:off x="4731638" y="3675225"/>
          <a:ext cx="1228725" cy="20955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 seg disp/turno</a:t>
          </a:r>
          <a:endParaRPr sz="1400"/>
        </a:p>
      </xdr:txBody>
    </xdr:sp>
    <xdr:clientData fLocksWithSheet="0"/>
  </xdr:oneCellAnchor>
  <xdr:oneCellAnchor>
    <xdr:from>
      <xdr:col>29</xdr:col>
      <xdr:colOff>57150</xdr:colOff>
      <xdr:row>36</xdr:row>
      <xdr:rowOff>38100</xdr:rowOff>
    </xdr:from>
    <xdr:ext cx="1238250" cy="219075"/>
    <xdr:sp macro="" textlink="">
      <xdr:nvSpPr>
        <xdr:cNvPr id="457" name="Shape 457">
          <a:extLst>
            <a:ext uri="{FF2B5EF4-FFF2-40B4-BE49-F238E27FC236}">
              <a16:creationId xmlns:a16="http://schemas.microsoft.com/office/drawing/2014/main" id="{00000000-0008-0000-0200-0000C9010000}"/>
            </a:ext>
          </a:extLst>
        </xdr:cNvPr>
        <xdr:cNvSpPr/>
      </xdr:nvSpPr>
      <xdr:spPr>
        <a:xfrm>
          <a:off x="4731638" y="3679988"/>
          <a:ext cx="1228725"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22</xdr:col>
      <xdr:colOff>152400</xdr:colOff>
      <xdr:row>29</xdr:row>
      <xdr:rowOff>47625</xdr:rowOff>
    </xdr:from>
    <xdr:ext cx="209550" cy="152400"/>
    <xdr:grpSp>
      <xdr:nvGrpSpPr>
        <xdr:cNvPr id="75" name="Shape 2">
          <a:extLst>
            <a:ext uri="{FF2B5EF4-FFF2-40B4-BE49-F238E27FC236}">
              <a16:creationId xmlns:a16="http://schemas.microsoft.com/office/drawing/2014/main" id="{00000000-0008-0000-0200-00004B000000}"/>
            </a:ext>
          </a:extLst>
        </xdr:cNvPr>
        <xdr:cNvGrpSpPr/>
      </xdr:nvGrpSpPr>
      <xdr:grpSpPr>
        <a:xfrm>
          <a:off x="5939971" y="4846411"/>
          <a:ext cx="209550" cy="152400"/>
          <a:chOff x="5241225" y="3703800"/>
          <a:chExt cx="209550" cy="152400"/>
        </a:xfrm>
      </xdr:grpSpPr>
      <xdr:grpSp>
        <xdr:nvGrpSpPr>
          <xdr:cNvPr id="458" name="Shape 458">
            <a:extLst>
              <a:ext uri="{FF2B5EF4-FFF2-40B4-BE49-F238E27FC236}">
                <a16:creationId xmlns:a16="http://schemas.microsoft.com/office/drawing/2014/main" id="{00000000-0008-0000-0200-0000CA010000}"/>
              </a:ext>
            </a:extLst>
          </xdr:cNvPr>
          <xdr:cNvGrpSpPr/>
        </xdr:nvGrpSpPr>
        <xdr:grpSpPr>
          <a:xfrm>
            <a:off x="5241225" y="3703800"/>
            <a:ext cx="209550" cy="152400"/>
            <a:chOff x="304" y="241"/>
            <a:chExt cx="29" cy="29"/>
          </a:xfrm>
        </xdr:grpSpPr>
        <xdr:sp macro="" textlink="">
          <xdr:nvSpPr>
            <xdr:cNvPr id="76" name="Shape 4">
              <a:extLst>
                <a:ext uri="{FF2B5EF4-FFF2-40B4-BE49-F238E27FC236}">
                  <a16:creationId xmlns:a16="http://schemas.microsoft.com/office/drawing/2014/main" id="{00000000-0008-0000-0200-00004C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59" name="Shape 459">
              <a:extLst>
                <a:ext uri="{FF2B5EF4-FFF2-40B4-BE49-F238E27FC236}">
                  <a16:creationId xmlns:a16="http://schemas.microsoft.com/office/drawing/2014/main" id="{00000000-0008-0000-0200-0000CB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460" name="Shape 460">
              <a:extLst>
                <a:ext uri="{FF2B5EF4-FFF2-40B4-BE49-F238E27FC236}">
                  <a16:creationId xmlns:a16="http://schemas.microsoft.com/office/drawing/2014/main" id="{00000000-0008-0000-0200-0000CC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22</xdr:col>
      <xdr:colOff>257175</xdr:colOff>
      <xdr:row>29</xdr:row>
      <xdr:rowOff>0</xdr:rowOff>
    </xdr:from>
    <xdr:ext cx="438150" cy="276225"/>
    <xdr:sp macro="" textlink="">
      <xdr:nvSpPr>
        <xdr:cNvPr id="461" name="Shape 461">
          <a:extLst>
            <a:ext uri="{FF2B5EF4-FFF2-40B4-BE49-F238E27FC236}">
              <a16:creationId xmlns:a16="http://schemas.microsoft.com/office/drawing/2014/main" id="{00000000-0008-0000-0200-0000CD010000}"/>
            </a:ext>
          </a:extLst>
        </xdr:cNvPr>
        <xdr:cNvSpPr txBox="1"/>
      </xdr:nvSpPr>
      <xdr:spPr>
        <a:xfrm>
          <a:off x="5131688" y="3646650"/>
          <a:ext cx="42862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29</xdr:col>
      <xdr:colOff>142875</xdr:colOff>
      <xdr:row>28</xdr:row>
      <xdr:rowOff>152400</xdr:rowOff>
    </xdr:from>
    <xdr:ext cx="200025" cy="152400"/>
    <xdr:grpSp>
      <xdr:nvGrpSpPr>
        <xdr:cNvPr id="78" name="Shape 2">
          <a:extLst>
            <a:ext uri="{FF2B5EF4-FFF2-40B4-BE49-F238E27FC236}">
              <a16:creationId xmlns:a16="http://schemas.microsoft.com/office/drawing/2014/main" id="{00000000-0008-0000-0200-00004E000000}"/>
            </a:ext>
          </a:extLst>
        </xdr:cNvPr>
        <xdr:cNvGrpSpPr/>
      </xdr:nvGrpSpPr>
      <xdr:grpSpPr>
        <a:xfrm>
          <a:off x="7835446" y="4787900"/>
          <a:ext cx="200025" cy="152400"/>
          <a:chOff x="5245988" y="3703800"/>
          <a:chExt cx="200025" cy="152400"/>
        </a:xfrm>
      </xdr:grpSpPr>
      <xdr:grpSp>
        <xdr:nvGrpSpPr>
          <xdr:cNvPr id="462" name="Shape 462">
            <a:extLst>
              <a:ext uri="{FF2B5EF4-FFF2-40B4-BE49-F238E27FC236}">
                <a16:creationId xmlns:a16="http://schemas.microsoft.com/office/drawing/2014/main" id="{00000000-0008-0000-0200-0000CE010000}"/>
              </a:ext>
            </a:extLst>
          </xdr:cNvPr>
          <xdr:cNvGrpSpPr/>
        </xdr:nvGrpSpPr>
        <xdr:grpSpPr>
          <a:xfrm>
            <a:off x="5245988" y="3703800"/>
            <a:ext cx="200025" cy="152400"/>
            <a:chOff x="304" y="241"/>
            <a:chExt cx="29" cy="29"/>
          </a:xfrm>
        </xdr:grpSpPr>
        <xdr:sp macro="" textlink="">
          <xdr:nvSpPr>
            <xdr:cNvPr id="79" name="Shape 4">
              <a:extLst>
                <a:ext uri="{FF2B5EF4-FFF2-40B4-BE49-F238E27FC236}">
                  <a16:creationId xmlns:a16="http://schemas.microsoft.com/office/drawing/2014/main" id="{00000000-0008-0000-0200-00004F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63" name="Shape 463">
              <a:extLst>
                <a:ext uri="{FF2B5EF4-FFF2-40B4-BE49-F238E27FC236}">
                  <a16:creationId xmlns:a16="http://schemas.microsoft.com/office/drawing/2014/main" id="{00000000-0008-0000-0200-0000CF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464" name="Shape 464">
              <a:extLst>
                <a:ext uri="{FF2B5EF4-FFF2-40B4-BE49-F238E27FC236}">
                  <a16:creationId xmlns:a16="http://schemas.microsoft.com/office/drawing/2014/main" id="{00000000-0008-0000-0200-0000D0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30</xdr:col>
      <xdr:colOff>38100</xdr:colOff>
      <xdr:row>28</xdr:row>
      <xdr:rowOff>85725</xdr:rowOff>
    </xdr:from>
    <xdr:ext cx="381000" cy="276225"/>
    <xdr:sp macro="" textlink="">
      <xdr:nvSpPr>
        <xdr:cNvPr id="465" name="Shape 465">
          <a:extLst>
            <a:ext uri="{FF2B5EF4-FFF2-40B4-BE49-F238E27FC236}">
              <a16:creationId xmlns:a16="http://schemas.microsoft.com/office/drawing/2014/main" id="{00000000-0008-0000-0200-0000D1010000}"/>
            </a:ext>
          </a:extLst>
        </xdr:cNvPr>
        <xdr:cNvSpPr txBox="1"/>
      </xdr:nvSpPr>
      <xdr:spPr>
        <a:xfrm>
          <a:off x="5160263" y="3646650"/>
          <a:ext cx="3714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0</xdr:col>
      <xdr:colOff>0</xdr:colOff>
      <xdr:row>10</xdr:row>
      <xdr:rowOff>66675</xdr:rowOff>
    </xdr:from>
    <xdr:ext cx="1543050" cy="266700"/>
    <xdr:sp macro="" textlink="">
      <xdr:nvSpPr>
        <xdr:cNvPr id="466" name="Shape 466">
          <a:extLst>
            <a:ext uri="{FF2B5EF4-FFF2-40B4-BE49-F238E27FC236}">
              <a16:creationId xmlns:a16="http://schemas.microsoft.com/office/drawing/2014/main" id="{00000000-0008-0000-0200-0000D2010000}"/>
            </a:ext>
          </a:extLst>
        </xdr:cNvPr>
        <xdr:cNvSpPr/>
      </xdr:nvSpPr>
      <xdr:spPr>
        <a:xfrm>
          <a:off x="4584000" y="3656175"/>
          <a:ext cx="1524000" cy="247650"/>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ROLLOS 100kg</a:t>
          </a:r>
          <a:endParaRPr sz="1400"/>
        </a:p>
      </xdr:txBody>
    </xdr:sp>
    <xdr:clientData fLocksWithSheet="0"/>
  </xdr:oneCellAnchor>
  <xdr:oneCellAnchor>
    <xdr:from>
      <xdr:col>33</xdr:col>
      <xdr:colOff>228600</xdr:colOff>
      <xdr:row>27</xdr:row>
      <xdr:rowOff>85725</xdr:rowOff>
    </xdr:from>
    <xdr:ext cx="447675" cy="247650"/>
    <xdr:grpSp>
      <xdr:nvGrpSpPr>
        <xdr:cNvPr id="80" name="Shape 2">
          <a:extLst>
            <a:ext uri="{FF2B5EF4-FFF2-40B4-BE49-F238E27FC236}">
              <a16:creationId xmlns:a16="http://schemas.microsoft.com/office/drawing/2014/main" id="{00000000-0008-0000-0200-000050000000}"/>
            </a:ext>
          </a:extLst>
        </xdr:cNvPr>
        <xdr:cNvGrpSpPr/>
      </xdr:nvGrpSpPr>
      <xdr:grpSpPr>
        <a:xfrm>
          <a:off x="8973457" y="4557939"/>
          <a:ext cx="447675" cy="247650"/>
          <a:chOff x="5122163" y="3656175"/>
          <a:chExt cx="447675" cy="247650"/>
        </a:xfrm>
      </xdr:grpSpPr>
      <xdr:grpSp>
        <xdr:nvGrpSpPr>
          <xdr:cNvPr id="467" name="Shape 467">
            <a:extLst>
              <a:ext uri="{FF2B5EF4-FFF2-40B4-BE49-F238E27FC236}">
                <a16:creationId xmlns:a16="http://schemas.microsoft.com/office/drawing/2014/main" id="{00000000-0008-0000-0200-0000D3010000}"/>
              </a:ext>
            </a:extLst>
          </xdr:cNvPr>
          <xdr:cNvGrpSpPr/>
        </xdr:nvGrpSpPr>
        <xdr:grpSpPr>
          <a:xfrm>
            <a:off x="5122163" y="3656175"/>
            <a:ext cx="447675" cy="247650"/>
            <a:chOff x="1860" y="222"/>
            <a:chExt cx="159" cy="139"/>
          </a:xfrm>
        </xdr:grpSpPr>
        <xdr:sp macro="" textlink="">
          <xdr:nvSpPr>
            <xdr:cNvPr id="81" name="Shape 4">
              <a:extLst>
                <a:ext uri="{FF2B5EF4-FFF2-40B4-BE49-F238E27FC236}">
                  <a16:creationId xmlns:a16="http://schemas.microsoft.com/office/drawing/2014/main" id="{00000000-0008-0000-0200-000051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68" name="Shape 468">
              <a:extLst>
                <a:ext uri="{FF2B5EF4-FFF2-40B4-BE49-F238E27FC236}">
                  <a16:creationId xmlns:a16="http://schemas.microsoft.com/office/drawing/2014/main" id="{00000000-0008-0000-0200-0000D401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69" name="Shape 469">
              <a:extLst>
                <a:ext uri="{FF2B5EF4-FFF2-40B4-BE49-F238E27FC236}">
                  <a16:creationId xmlns:a16="http://schemas.microsoft.com/office/drawing/2014/main" id="{00000000-0008-0000-0200-0000D501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70" name="Shape 470">
              <a:extLst>
                <a:ext uri="{FF2B5EF4-FFF2-40B4-BE49-F238E27FC236}">
                  <a16:creationId xmlns:a16="http://schemas.microsoft.com/office/drawing/2014/main" id="{00000000-0008-0000-0200-0000D601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71" name="Shape 471">
              <a:extLst>
                <a:ext uri="{FF2B5EF4-FFF2-40B4-BE49-F238E27FC236}">
                  <a16:creationId xmlns:a16="http://schemas.microsoft.com/office/drawing/2014/main" id="{00000000-0008-0000-0200-0000D701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26</xdr:col>
      <xdr:colOff>190500</xdr:colOff>
      <xdr:row>27</xdr:row>
      <xdr:rowOff>76200</xdr:rowOff>
    </xdr:from>
    <xdr:ext cx="447675" cy="257175"/>
    <xdr:grpSp>
      <xdr:nvGrpSpPr>
        <xdr:cNvPr id="82" name="Shape 2">
          <a:extLst>
            <a:ext uri="{FF2B5EF4-FFF2-40B4-BE49-F238E27FC236}">
              <a16:creationId xmlns:a16="http://schemas.microsoft.com/office/drawing/2014/main" id="{00000000-0008-0000-0200-000052000000}"/>
            </a:ext>
          </a:extLst>
        </xdr:cNvPr>
        <xdr:cNvGrpSpPr/>
      </xdr:nvGrpSpPr>
      <xdr:grpSpPr>
        <a:xfrm>
          <a:off x="7093857" y="4548414"/>
          <a:ext cx="447675" cy="257175"/>
          <a:chOff x="5122163" y="3651413"/>
          <a:chExt cx="447675" cy="257175"/>
        </a:xfrm>
      </xdr:grpSpPr>
      <xdr:grpSp>
        <xdr:nvGrpSpPr>
          <xdr:cNvPr id="472" name="Shape 472">
            <a:extLst>
              <a:ext uri="{FF2B5EF4-FFF2-40B4-BE49-F238E27FC236}">
                <a16:creationId xmlns:a16="http://schemas.microsoft.com/office/drawing/2014/main" id="{00000000-0008-0000-0200-0000D8010000}"/>
              </a:ext>
            </a:extLst>
          </xdr:cNvPr>
          <xdr:cNvGrpSpPr/>
        </xdr:nvGrpSpPr>
        <xdr:grpSpPr>
          <a:xfrm>
            <a:off x="5122163" y="3651413"/>
            <a:ext cx="447675" cy="257175"/>
            <a:chOff x="1860" y="222"/>
            <a:chExt cx="159" cy="139"/>
          </a:xfrm>
        </xdr:grpSpPr>
        <xdr:sp macro="" textlink="">
          <xdr:nvSpPr>
            <xdr:cNvPr id="83" name="Shape 4">
              <a:extLst>
                <a:ext uri="{FF2B5EF4-FFF2-40B4-BE49-F238E27FC236}">
                  <a16:creationId xmlns:a16="http://schemas.microsoft.com/office/drawing/2014/main" id="{00000000-0008-0000-0200-000053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73" name="Shape 473">
              <a:extLst>
                <a:ext uri="{FF2B5EF4-FFF2-40B4-BE49-F238E27FC236}">
                  <a16:creationId xmlns:a16="http://schemas.microsoft.com/office/drawing/2014/main" id="{00000000-0008-0000-0200-0000D901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74" name="Shape 474">
              <a:extLst>
                <a:ext uri="{FF2B5EF4-FFF2-40B4-BE49-F238E27FC236}">
                  <a16:creationId xmlns:a16="http://schemas.microsoft.com/office/drawing/2014/main" id="{00000000-0008-0000-0200-0000DA01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75" name="Shape 475">
              <a:extLst>
                <a:ext uri="{FF2B5EF4-FFF2-40B4-BE49-F238E27FC236}">
                  <a16:creationId xmlns:a16="http://schemas.microsoft.com/office/drawing/2014/main" id="{00000000-0008-0000-0200-0000DB01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76" name="Shape 476">
              <a:extLst>
                <a:ext uri="{FF2B5EF4-FFF2-40B4-BE49-F238E27FC236}">
                  <a16:creationId xmlns:a16="http://schemas.microsoft.com/office/drawing/2014/main" id="{00000000-0008-0000-0200-0000DC01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20</xdr:col>
      <xdr:colOff>85725</xdr:colOff>
      <xdr:row>27</xdr:row>
      <xdr:rowOff>66675</xdr:rowOff>
    </xdr:from>
    <xdr:ext cx="390525" cy="238125"/>
    <xdr:grpSp>
      <xdr:nvGrpSpPr>
        <xdr:cNvPr id="84" name="Shape 2">
          <a:extLst>
            <a:ext uri="{FF2B5EF4-FFF2-40B4-BE49-F238E27FC236}">
              <a16:creationId xmlns:a16="http://schemas.microsoft.com/office/drawing/2014/main" id="{00000000-0008-0000-0200-000054000000}"/>
            </a:ext>
          </a:extLst>
        </xdr:cNvPr>
        <xdr:cNvGrpSpPr/>
      </xdr:nvGrpSpPr>
      <xdr:grpSpPr>
        <a:xfrm>
          <a:off x="5347154" y="4538889"/>
          <a:ext cx="390525" cy="238125"/>
          <a:chOff x="5150738" y="3660938"/>
          <a:chExt cx="390525" cy="238125"/>
        </a:xfrm>
      </xdr:grpSpPr>
      <xdr:grpSp>
        <xdr:nvGrpSpPr>
          <xdr:cNvPr id="477" name="Shape 477">
            <a:extLst>
              <a:ext uri="{FF2B5EF4-FFF2-40B4-BE49-F238E27FC236}">
                <a16:creationId xmlns:a16="http://schemas.microsoft.com/office/drawing/2014/main" id="{00000000-0008-0000-0200-0000DD010000}"/>
              </a:ext>
            </a:extLst>
          </xdr:cNvPr>
          <xdr:cNvGrpSpPr/>
        </xdr:nvGrpSpPr>
        <xdr:grpSpPr>
          <a:xfrm>
            <a:off x="5150738" y="3660938"/>
            <a:ext cx="390525" cy="238125"/>
            <a:chOff x="1860" y="222"/>
            <a:chExt cx="159" cy="139"/>
          </a:xfrm>
        </xdr:grpSpPr>
        <xdr:sp macro="" textlink="">
          <xdr:nvSpPr>
            <xdr:cNvPr id="85" name="Shape 4">
              <a:extLst>
                <a:ext uri="{FF2B5EF4-FFF2-40B4-BE49-F238E27FC236}">
                  <a16:creationId xmlns:a16="http://schemas.microsoft.com/office/drawing/2014/main" id="{00000000-0008-0000-0200-000055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78" name="Shape 478">
              <a:extLst>
                <a:ext uri="{FF2B5EF4-FFF2-40B4-BE49-F238E27FC236}">
                  <a16:creationId xmlns:a16="http://schemas.microsoft.com/office/drawing/2014/main" id="{00000000-0008-0000-0200-0000DE01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79" name="Shape 479">
              <a:extLst>
                <a:ext uri="{FF2B5EF4-FFF2-40B4-BE49-F238E27FC236}">
                  <a16:creationId xmlns:a16="http://schemas.microsoft.com/office/drawing/2014/main" id="{00000000-0008-0000-0200-0000DF01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80" name="Shape 480">
              <a:extLst>
                <a:ext uri="{FF2B5EF4-FFF2-40B4-BE49-F238E27FC236}">
                  <a16:creationId xmlns:a16="http://schemas.microsoft.com/office/drawing/2014/main" id="{00000000-0008-0000-0200-0000E001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81" name="Shape 481">
              <a:extLst>
                <a:ext uri="{FF2B5EF4-FFF2-40B4-BE49-F238E27FC236}">
                  <a16:creationId xmlns:a16="http://schemas.microsoft.com/office/drawing/2014/main" id="{00000000-0008-0000-0200-0000E101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14</xdr:col>
      <xdr:colOff>38100</xdr:colOff>
      <xdr:row>27</xdr:row>
      <xdr:rowOff>57150</xdr:rowOff>
    </xdr:from>
    <xdr:ext cx="390525" cy="238125"/>
    <xdr:grpSp>
      <xdr:nvGrpSpPr>
        <xdr:cNvPr id="86" name="Shape 2">
          <a:extLst>
            <a:ext uri="{FF2B5EF4-FFF2-40B4-BE49-F238E27FC236}">
              <a16:creationId xmlns:a16="http://schemas.microsoft.com/office/drawing/2014/main" id="{00000000-0008-0000-0200-000056000000}"/>
            </a:ext>
          </a:extLst>
        </xdr:cNvPr>
        <xdr:cNvGrpSpPr/>
      </xdr:nvGrpSpPr>
      <xdr:grpSpPr>
        <a:xfrm>
          <a:off x="3721100" y="4529364"/>
          <a:ext cx="390525" cy="238125"/>
          <a:chOff x="5150738" y="3660938"/>
          <a:chExt cx="390525" cy="238125"/>
        </a:xfrm>
      </xdr:grpSpPr>
      <xdr:grpSp>
        <xdr:nvGrpSpPr>
          <xdr:cNvPr id="482" name="Shape 482">
            <a:extLst>
              <a:ext uri="{FF2B5EF4-FFF2-40B4-BE49-F238E27FC236}">
                <a16:creationId xmlns:a16="http://schemas.microsoft.com/office/drawing/2014/main" id="{00000000-0008-0000-0200-0000E2010000}"/>
              </a:ext>
            </a:extLst>
          </xdr:cNvPr>
          <xdr:cNvGrpSpPr/>
        </xdr:nvGrpSpPr>
        <xdr:grpSpPr>
          <a:xfrm>
            <a:off x="5150738" y="3660938"/>
            <a:ext cx="390525" cy="238125"/>
            <a:chOff x="1860" y="222"/>
            <a:chExt cx="159" cy="139"/>
          </a:xfrm>
        </xdr:grpSpPr>
        <xdr:sp macro="" textlink="">
          <xdr:nvSpPr>
            <xdr:cNvPr id="89" name="Shape 4">
              <a:extLst>
                <a:ext uri="{FF2B5EF4-FFF2-40B4-BE49-F238E27FC236}">
                  <a16:creationId xmlns:a16="http://schemas.microsoft.com/office/drawing/2014/main" id="{00000000-0008-0000-0200-000059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83" name="Shape 483">
              <a:extLst>
                <a:ext uri="{FF2B5EF4-FFF2-40B4-BE49-F238E27FC236}">
                  <a16:creationId xmlns:a16="http://schemas.microsoft.com/office/drawing/2014/main" id="{00000000-0008-0000-0200-0000E301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84" name="Shape 484">
              <a:extLst>
                <a:ext uri="{FF2B5EF4-FFF2-40B4-BE49-F238E27FC236}">
                  <a16:creationId xmlns:a16="http://schemas.microsoft.com/office/drawing/2014/main" id="{00000000-0008-0000-0200-0000E401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85" name="Shape 485">
              <a:extLst>
                <a:ext uri="{FF2B5EF4-FFF2-40B4-BE49-F238E27FC236}">
                  <a16:creationId xmlns:a16="http://schemas.microsoft.com/office/drawing/2014/main" id="{00000000-0008-0000-0200-0000E501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86" name="Shape 486">
              <a:extLst>
                <a:ext uri="{FF2B5EF4-FFF2-40B4-BE49-F238E27FC236}">
                  <a16:creationId xmlns:a16="http://schemas.microsoft.com/office/drawing/2014/main" id="{00000000-0008-0000-0200-0000E601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7</xdr:col>
      <xdr:colOff>104775</xdr:colOff>
      <xdr:row>27</xdr:row>
      <xdr:rowOff>57150</xdr:rowOff>
    </xdr:from>
    <xdr:ext cx="390525" cy="238125"/>
    <xdr:grpSp>
      <xdr:nvGrpSpPr>
        <xdr:cNvPr id="90" name="Shape 2">
          <a:extLst>
            <a:ext uri="{FF2B5EF4-FFF2-40B4-BE49-F238E27FC236}">
              <a16:creationId xmlns:a16="http://schemas.microsoft.com/office/drawing/2014/main" id="{00000000-0008-0000-0200-00005A000000}"/>
            </a:ext>
          </a:extLst>
        </xdr:cNvPr>
        <xdr:cNvGrpSpPr/>
      </xdr:nvGrpSpPr>
      <xdr:grpSpPr>
        <a:xfrm>
          <a:off x="1946275" y="4529364"/>
          <a:ext cx="390525" cy="238125"/>
          <a:chOff x="5150738" y="3660938"/>
          <a:chExt cx="390525" cy="238125"/>
        </a:xfrm>
      </xdr:grpSpPr>
      <xdr:grpSp>
        <xdr:nvGrpSpPr>
          <xdr:cNvPr id="487" name="Shape 487">
            <a:extLst>
              <a:ext uri="{FF2B5EF4-FFF2-40B4-BE49-F238E27FC236}">
                <a16:creationId xmlns:a16="http://schemas.microsoft.com/office/drawing/2014/main" id="{00000000-0008-0000-0200-0000E7010000}"/>
              </a:ext>
            </a:extLst>
          </xdr:cNvPr>
          <xdr:cNvGrpSpPr/>
        </xdr:nvGrpSpPr>
        <xdr:grpSpPr>
          <a:xfrm>
            <a:off x="5150738" y="3660938"/>
            <a:ext cx="390525" cy="238125"/>
            <a:chOff x="1860" y="222"/>
            <a:chExt cx="159" cy="139"/>
          </a:xfrm>
        </xdr:grpSpPr>
        <xdr:sp macro="" textlink="">
          <xdr:nvSpPr>
            <xdr:cNvPr id="91" name="Shape 4">
              <a:extLst>
                <a:ext uri="{FF2B5EF4-FFF2-40B4-BE49-F238E27FC236}">
                  <a16:creationId xmlns:a16="http://schemas.microsoft.com/office/drawing/2014/main" id="{00000000-0008-0000-0200-00005B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88" name="Shape 488">
              <a:extLst>
                <a:ext uri="{FF2B5EF4-FFF2-40B4-BE49-F238E27FC236}">
                  <a16:creationId xmlns:a16="http://schemas.microsoft.com/office/drawing/2014/main" id="{00000000-0008-0000-0200-0000E801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489" name="Shape 489">
              <a:extLst>
                <a:ext uri="{FF2B5EF4-FFF2-40B4-BE49-F238E27FC236}">
                  <a16:creationId xmlns:a16="http://schemas.microsoft.com/office/drawing/2014/main" id="{00000000-0008-0000-0200-0000E901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90" name="Shape 490">
              <a:extLst>
                <a:ext uri="{FF2B5EF4-FFF2-40B4-BE49-F238E27FC236}">
                  <a16:creationId xmlns:a16="http://schemas.microsoft.com/office/drawing/2014/main" id="{00000000-0008-0000-0200-0000EA01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491" name="Shape 491">
              <a:extLst>
                <a:ext uri="{FF2B5EF4-FFF2-40B4-BE49-F238E27FC236}">
                  <a16:creationId xmlns:a16="http://schemas.microsoft.com/office/drawing/2014/main" id="{00000000-0008-0000-0200-0000EB01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10</xdr:col>
      <xdr:colOff>0</xdr:colOff>
      <xdr:row>29</xdr:row>
      <xdr:rowOff>57150</xdr:rowOff>
    </xdr:from>
    <xdr:ext cx="152400" cy="152400"/>
    <xdr:grpSp>
      <xdr:nvGrpSpPr>
        <xdr:cNvPr id="92" name="Shape 2">
          <a:extLst>
            <a:ext uri="{FF2B5EF4-FFF2-40B4-BE49-F238E27FC236}">
              <a16:creationId xmlns:a16="http://schemas.microsoft.com/office/drawing/2014/main" id="{00000000-0008-0000-0200-00005C000000}"/>
            </a:ext>
          </a:extLst>
        </xdr:cNvPr>
        <xdr:cNvGrpSpPr/>
      </xdr:nvGrpSpPr>
      <xdr:grpSpPr>
        <a:xfrm>
          <a:off x="2630714" y="4855936"/>
          <a:ext cx="152400" cy="152400"/>
          <a:chOff x="5269800" y="3703800"/>
          <a:chExt cx="152400" cy="152400"/>
        </a:xfrm>
      </xdr:grpSpPr>
      <xdr:grpSp>
        <xdr:nvGrpSpPr>
          <xdr:cNvPr id="492" name="Shape 492">
            <a:extLst>
              <a:ext uri="{FF2B5EF4-FFF2-40B4-BE49-F238E27FC236}">
                <a16:creationId xmlns:a16="http://schemas.microsoft.com/office/drawing/2014/main" id="{00000000-0008-0000-0200-0000EC010000}"/>
              </a:ext>
            </a:extLst>
          </xdr:cNvPr>
          <xdr:cNvGrpSpPr/>
        </xdr:nvGrpSpPr>
        <xdr:grpSpPr>
          <a:xfrm>
            <a:off x="5269800" y="3703800"/>
            <a:ext cx="152400" cy="152400"/>
            <a:chOff x="304" y="241"/>
            <a:chExt cx="29" cy="29"/>
          </a:xfrm>
        </xdr:grpSpPr>
        <xdr:sp macro="" textlink="">
          <xdr:nvSpPr>
            <xdr:cNvPr id="93" name="Shape 4">
              <a:extLst>
                <a:ext uri="{FF2B5EF4-FFF2-40B4-BE49-F238E27FC236}">
                  <a16:creationId xmlns:a16="http://schemas.microsoft.com/office/drawing/2014/main" id="{00000000-0008-0000-0200-00005D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93" name="Shape 493">
              <a:extLst>
                <a:ext uri="{FF2B5EF4-FFF2-40B4-BE49-F238E27FC236}">
                  <a16:creationId xmlns:a16="http://schemas.microsoft.com/office/drawing/2014/main" id="{00000000-0008-0000-0200-0000ED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494" name="Shape 494">
              <a:extLst>
                <a:ext uri="{FF2B5EF4-FFF2-40B4-BE49-F238E27FC236}">
                  <a16:creationId xmlns:a16="http://schemas.microsoft.com/office/drawing/2014/main" id="{00000000-0008-0000-0200-0000EE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47625</xdr:colOff>
      <xdr:row>30</xdr:row>
      <xdr:rowOff>28575</xdr:rowOff>
    </xdr:from>
    <xdr:ext cx="714375" cy="266700"/>
    <xdr:sp macro="" textlink="">
      <xdr:nvSpPr>
        <xdr:cNvPr id="495" name="Shape 495">
          <a:extLst>
            <a:ext uri="{FF2B5EF4-FFF2-40B4-BE49-F238E27FC236}">
              <a16:creationId xmlns:a16="http://schemas.microsoft.com/office/drawing/2014/main" id="{00000000-0008-0000-0200-0000EF010000}"/>
            </a:ext>
          </a:extLst>
        </xdr:cNvPr>
        <xdr:cNvSpPr txBox="1"/>
      </xdr:nvSpPr>
      <xdr:spPr>
        <a:xfrm>
          <a:off x="4993575" y="3651413"/>
          <a:ext cx="704850"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chemeClr val="dk1"/>
              </a:solidFill>
              <a:latin typeface="Calibri"/>
              <a:ea typeface="Calibri"/>
              <a:cs typeface="Calibri"/>
              <a:sym typeface="Calibri"/>
            </a:rPr>
            <a:t>ROLLOS</a:t>
          </a:r>
          <a:endParaRPr sz="1400"/>
        </a:p>
      </xdr:txBody>
    </xdr:sp>
    <xdr:clientData fLocksWithSheet="0"/>
  </xdr:oneCellAnchor>
  <xdr:oneCellAnchor>
    <xdr:from>
      <xdr:col>10</xdr:col>
      <xdr:colOff>95250</xdr:colOff>
      <xdr:row>29</xdr:row>
      <xdr:rowOff>9525</xdr:rowOff>
    </xdr:from>
    <xdr:ext cx="381000" cy="266700"/>
    <xdr:sp macro="" textlink="">
      <xdr:nvSpPr>
        <xdr:cNvPr id="496" name="Shape 496">
          <a:extLst>
            <a:ext uri="{FF2B5EF4-FFF2-40B4-BE49-F238E27FC236}">
              <a16:creationId xmlns:a16="http://schemas.microsoft.com/office/drawing/2014/main" id="{00000000-0008-0000-0200-0000F0010000}"/>
            </a:ext>
          </a:extLst>
        </xdr:cNvPr>
        <xdr:cNvSpPr txBox="1"/>
      </xdr:nvSpPr>
      <xdr:spPr>
        <a:xfrm>
          <a:off x="5160263" y="3651413"/>
          <a:ext cx="371475"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3</xdr:col>
      <xdr:colOff>66675</xdr:colOff>
      <xdr:row>29</xdr:row>
      <xdr:rowOff>114300</xdr:rowOff>
    </xdr:from>
    <xdr:ext cx="152400" cy="152400"/>
    <xdr:grpSp>
      <xdr:nvGrpSpPr>
        <xdr:cNvPr id="94" name="Shape 2">
          <a:extLst>
            <a:ext uri="{FF2B5EF4-FFF2-40B4-BE49-F238E27FC236}">
              <a16:creationId xmlns:a16="http://schemas.microsoft.com/office/drawing/2014/main" id="{00000000-0008-0000-0200-00005E000000}"/>
            </a:ext>
          </a:extLst>
        </xdr:cNvPr>
        <xdr:cNvGrpSpPr/>
      </xdr:nvGrpSpPr>
      <xdr:grpSpPr>
        <a:xfrm>
          <a:off x="855889" y="4913086"/>
          <a:ext cx="152400" cy="152400"/>
          <a:chOff x="5269800" y="3703800"/>
          <a:chExt cx="152400" cy="152400"/>
        </a:xfrm>
      </xdr:grpSpPr>
      <xdr:grpSp>
        <xdr:nvGrpSpPr>
          <xdr:cNvPr id="497" name="Shape 497">
            <a:extLst>
              <a:ext uri="{FF2B5EF4-FFF2-40B4-BE49-F238E27FC236}">
                <a16:creationId xmlns:a16="http://schemas.microsoft.com/office/drawing/2014/main" id="{00000000-0008-0000-0200-0000F1010000}"/>
              </a:ext>
            </a:extLst>
          </xdr:cNvPr>
          <xdr:cNvGrpSpPr/>
        </xdr:nvGrpSpPr>
        <xdr:grpSpPr>
          <a:xfrm>
            <a:off x="5269800" y="3703800"/>
            <a:ext cx="152400" cy="152400"/>
            <a:chOff x="304" y="241"/>
            <a:chExt cx="29" cy="29"/>
          </a:xfrm>
        </xdr:grpSpPr>
        <xdr:sp macro="" textlink="">
          <xdr:nvSpPr>
            <xdr:cNvPr id="95" name="Shape 4">
              <a:extLst>
                <a:ext uri="{FF2B5EF4-FFF2-40B4-BE49-F238E27FC236}">
                  <a16:creationId xmlns:a16="http://schemas.microsoft.com/office/drawing/2014/main" id="{00000000-0008-0000-0200-00005F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498" name="Shape 498">
              <a:extLst>
                <a:ext uri="{FF2B5EF4-FFF2-40B4-BE49-F238E27FC236}">
                  <a16:creationId xmlns:a16="http://schemas.microsoft.com/office/drawing/2014/main" id="{00000000-0008-0000-0200-0000F2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499" name="Shape 499">
              <a:extLst>
                <a:ext uri="{FF2B5EF4-FFF2-40B4-BE49-F238E27FC236}">
                  <a16:creationId xmlns:a16="http://schemas.microsoft.com/office/drawing/2014/main" id="{00000000-0008-0000-0200-0000F3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xdr:col>
      <xdr:colOff>171450</xdr:colOff>
      <xdr:row>29</xdr:row>
      <xdr:rowOff>57150</xdr:rowOff>
    </xdr:from>
    <xdr:ext cx="428625" cy="276225"/>
    <xdr:sp macro="" textlink="">
      <xdr:nvSpPr>
        <xdr:cNvPr id="500" name="Shape 500">
          <a:extLst>
            <a:ext uri="{FF2B5EF4-FFF2-40B4-BE49-F238E27FC236}">
              <a16:creationId xmlns:a16="http://schemas.microsoft.com/office/drawing/2014/main" id="{00000000-0008-0000-0200-0000F4010000}"/>
            </a:ext>
          </a:extLst>
        </xdr:cNvPr>
        <xdr:cNvSpPr txBox="1"/>
      </xdr:nvSpPr>
      <xdr:spPr>
        <a:xfrm>
          <a:off x="5136450" y="3646650"/>
          <a:ext cx="41910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29</xdr:col>
      <xdr:colOff>142875</xdr:colOff>
      <xdr:row>28</xdr:row>
      <xdr:rowOff>152400</xdr:rowOff>
    </xdr:from>
    <xdr:ext cx="200025" cy="152400"/>
    <xdr:grpSp>
      <xdr:nvGrpSpPr>
        <xdr:cNvPr id="96" name="Shape 2">
          <a:extLst>
            <a:ext uri="{FF2B5EF4-FFF2-40B4-BE49-F238E27FC236}">
              <a16:creationId xmlns:a16="http://schemas.microsoft.com/office/drawing/2014/main" id="{00000000-0008-0000-0200-000060000000}"/>
            </a:ext>
          </a:extLst>
        </xdr:cNvPr>
        <xdr:cNvGrpSpPr/>
      </xdr:nvGrpSpPr>
      <xdr:grpSpPr>
        <a:xfrm>
          <a:off x="7835446" y="4787900"/>
          <a:ext cx="200025" cy="152400"/>
          <a:chOff x="5245988" y="3703800"/>
          <a:chExt cx="200025" cy="152400"/>
        </a:xfrm>
      </xdr:grpSpPr>
      <xdr:grpSp>
        <xdr:nvGrpSpPr>
          <xdr:cNvPr id="501" name="Shape 501">
            <a:extLst>
              <a:ext uri="{FF2B5EF4-FFF2-40B4-BE49-F238E27FC236}">
                <a16:creationId xmlns:a16="http://schemas.microsoft.com/office/drawing/2014/main" id="{00000000-0008-0000-0200-0000F5010000}"/>
              </a:ext>
            </a:extLst>
          </xdr:cNvPr>
          <xdr:cNvGrpSpPr/>
        </xdr:nvGrpSpPr>
        <xdr:grpSpPr>
          <a:xfrm>
            <a:off x="5245988" y="3703800"/>
            <a:ext cx="200025" cy="152400"/>
            <a:chOff x="304" y="241"/>
            <a:chExt cx="29" cy="29"/>
          </a:xfrm>
        </xdr:grpSpPr>
        <xdr:sp macro="" textlink="">
          <xdr:nvSpPr>
            <xdr:cNvPr id="97" name="Shape 4">
              <a:extLst>
                <a:ext uri="{FF2B5EF4-FFF2-40B4-BE49-F238E27FC236}">
                  <a16:creationId xmlns:a16="http://schemas.microsoft.com/office/drawing/2014/main" id="{00000000-0008-0000-0200-000061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02" name="Shape 502">
              <a:extLst>
                <a:ext uri="{FF2B5EF4-FFF2-40B4-BE49-F238E27FC236}">
                  <a16:creationId xmlns:a16="http://schemas.microsoft.com/office/drawing/2014/main" id="{00000000-0008-0000-0200-0000F601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503" name="Shape 503">
              <a:extLst>
                <a:ext uri="{FF2B5EF4-FFF2-40B4-BE49-F238E27FC236}">
                  <a16:creationId xmlns:a16="http://schemas.microsoft.com/office/drawing/2014/main" id="{00000000-0008-0000-0200-0000F701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30</xdr:col>
      <xdr:colOff>38100</xdr:colOff>
      <xdr:row>28</xdr:row>
      <xdr:rowOff>85725</xdr:rowOff>
    </xdr:from>
    <xdr:ext cx="381000" cy="276225"/>
    <xdr:sp macro="" textlink="">
      <xdr:nvSpPr>
        <xdr:cNvPr id="504" name="Shape 504">
          <a:extLst>
            <a:ext uri="{FF2B5EF4-FFF2-40B4-BE49-F238E27FC236}">
              <a16:creationId xmlns:a16="http://schemas.microsoft.com/office/drawing/2014/main" id="{00000000-0008-0000-0200-0000F8010000}"/>
            </a:ext>
          </a:extLst>
        </xdr:cNvPr>
        <xdr:cNvSpPr txBox="1"/>
      </xdr:nvSpPr>
      <xdr:spPr>
        <a:xfrm>
          <a:off x="5160263" y="3646650"/>
          <a:ext cx="3714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42</xdr:col>
      <xdr:colOff>200025</xdr:colOff>
      <xdr:row>1</xdr:row>
      <xdr:rowOff>123825</xdr:rowOff>
    </xdr:from>
    <xdr:ext cx="1114425" cy="257175"/>
    <xdr:pic>
      <xdr:nvPicPr>
        <xdr:cNvPr id="98" name="image7.png">
          <a:extLst>
            <a:ext uri="{FF2B5EF4-FFF2-40B4-BE49-F238E27FC236}">
              <a16:creationId xmlns:a16="http://schemas.microsoft.com/office/drawing/2014/main" id="{00000000-0008-0000-0200-00006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42</xdr:col>
      <xdr:colOff>95250</xdr:colOff>
      <xdr:row>3</xdr:row>
      <xdr:rowOff>142875</xdr:rowOff>
    </xdr:from>
    <xdr:ext cx="485775" cy="295275"/>
    <xdr:pic>
      <xdr:nvPicPr>
        <xdr:cNvPr id="99" name="image3.png">
          <a:extLst>
            <a:ext uri="{FF2B5EF4-FFF2-40B4-BE49-F238E27FC236}">
              <a16:creationId xmlns:a16="http://schemas.microsoft.com/office/drawing/2014/main" id="{00000000-0008-0000-0200-00006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42</xdr:col>
      <xdr:colOff>95250</xdr:colOff>
      <xdr:row>28</xdr:row>
      <xdr:rowOff>28575</xdr:rowOff>
    </xdr:from>
    <xdr:ext cx="485775" cy="257175"/>
    <xdr:pic>
      <xdr:nvPicPr>
        <xdr:cNvPr id="100" name="image6.png">
          <a:extLst>
            <a:ext uri="{FF2B5EF4-FFF2-40B4-BE49-F238E27FC236}">
              <a16:creationId xmlns:a16="http://schemas.microsoft.com/office/drawing/2014/main" id="{00000000-0008-0000-0200-00006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43</xdr:col>
      <xdr:colOff>123825</xdr:colOff>
      <xdr:row>15</xdr:row>
      <xdr:rowOff>57150</xdr:rowOff>
    </xdr:from>
    <xdr:ext cx="514350" cy="342900"/>
    <xdr:pic>
      <xdr:nvPicPr>
        <xdr:cNvPr id="101" name="image10.png">
          <a:extLst>
            <a:ext uri="{FF2B5EF4-FFF2-40B4-BE49-F238E27FC236}">
              <a16:creationId xmlns:a16="http://schemas.microsoft.com/office/drawing/2014/main" id="{00000000-0008-0000-0200-00006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61</xdr:col>
      <xdr:colOff>66675</xdr:colOff>
      <xdr:row>19</xdr:row>
      <xdr:rowOff>133350</xdr:rowOff>
    </xdr:from>
    <xdr:ext cx="419100" cy="257175"/>
    <xdr:pic>
      <xdr:nvPicPr>
        <xdr:cNvPr id="102" name="image1.png">
          <a:extLst>
            <a:ext uri="{FF2B5EF4-FFF2-40B4-BE49-F238E27FC236}">
              <a16:creationId xmlns:a16="http://schemas.microsoft.com/office/drawing/2014/main" id="{00000000-0008-0000-0200-00006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60</xdr:col>
      <xdr:colOff>66675</xdr:colOff>
      <xdr:row>23</xdr:row>
      <xdr:rowOff>9525</xdr:rowOff>
    </xdr:from>
    <xdr:ext cx="447675" cy="371475"/>
    <xdr:pic>
      <xdr:nvPicPr>
        <xdr:cNvPr id="103" name="image5.png">
          <a:extLst>
            <a:ext uri="{FF2B5EF4-FFF2-40B4-BE49-F238E27FC236}">
              <a16:creationId xmlns:a16="http://schemas.microsoft.com/office/drawing/2014/main" id="{00000000-0008-0000-0200-00006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42</xdr:col>
      <xdr:colOff>66675</xdr:colOff>
      <xdr:row>20</xdr:row>
      <xdr:rowOff>28575</xdr:rowOff>
    </xdr:from>
    <xdr:ext cx="514350" cy="304800"/>
    <xdr:pic>
      <xdr:nvPicPr>
        <xdr:cNvPr id="104" name="image2.png">
          <a:extLst>
            <a:ext uri="{FF2B5EF4-FFF2-40B4-BE49-F238E27FC236}">
              <a16:creationId xmlns:a16="http://schemas.microsoft.com/office/drawing/2014/main" id="{00000000-0008-0000-0200-00006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43</xdr:col>
      <xdr:colOff>161925</xdr:colOff>
      <xdr:row>10</xdr:row>
      <xdr:rowOff>47625</xdr:rowOff>
    </xdr:from>
    <xdr:ext cx="457200" cy="247650"/>
    <xdr:pic>
      <xdr:nvPicPr>
        <xdr:cNvPr id="105" name="image4.png">
          <a:extLst>
            <a:ext uri="{FF2B5EF4-FFF2-40B4-BE49-F238E27FC236}">
              <a16:creationId xmlns:a16="http://schemas.microsoft.com/office/drawing/2014/main" id="{00000000-0008-0000-0200-00006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44</xdr:col>
      <xdr:colOff>76200</xdr:colOff>
      <xdr:row>10</xdr:row>
      <xdr:rowOff>57150</xdr:rowOff>
    </xdr:from>
    <xdr:ext cx="609600" cy="542925"/>
    <xdr:pic>
      <xdr:nvPicPr>
        <xdr:cNvPr id="106" name="image8.png">
          <a:extLst>
            <a:ext uri="{FF2B5EF4-FFF2-40B4-BE49-F238E27FC236}">
              <a16:creationId xmlns:a16="http://schemas.microsoft.com/office/drawing/2014/main" id="{00000000-0008-0000-0200-00006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152400</xdr:colOff>
      <xdr:row>15</xdr:row>
      <xdr:rowOff>123825</xdr:rowOff>
    </xdr:from>
    <xdr:ext cx="828675" cy="438150"/>
    <xdr:pic>
      <xdr:nvPicPr>
        <xdr:cNvPr id="107" name="image6.png">
          <a:extLst>
            <a:ext uri="{FF2B5EF4-FFF2-40B4-BE49-F238E27FC236}">
              <a16:creationId xmlns:a16="http://schemas.microsoft.com/office/drawing/2014/main" id="{00000000-0008-0000-0200-00006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36</xdr:col>
      <xdr:colOff>200025</xdr:colOff>
      <xdr:row>19</xdr:row>
      <xdr:rowOff>19050</xdr:rowOff>
    </xdr:from>
    <xdr:ext cx="828675" cy="438150"/>
    <xdr:pic>
      <xdr:nvPicPr>
        <xdr:cNvPr id="108" name="image6.png">
          <a:extLst>
            <a:ext uri="{FF2B5EF4-FFF2-40B4-BE49-F238E27FC236}">
              <a16:creationId xmlns:a16="http://schemas.microsoft.com/office/drawing/2014/main" id="{00000000-0008-0000-0200-00006C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42</xdr:col>
      <xdr:colOff>104775</xdr:colOff>
      <xdr:row>10</xdr:row>
      <xdr:rowOff>47625</xdr:rowOff>
    </xdr:from>
    <xdr:ext cx="400050" cy="238125"/>
    <xdr:pic>
      <xdr:nvPicPr>
        <xdr:cNvPr id="109" name="image9.png">
          <a:extLst>
            <a:ext uri="{FF2B5EF4-FFF2-40B4-BE49-F238E27FC236}">
              <a16:creationId xmlns:a16="http://schemas.microsoft.com/office/drawing/2014/main" id="{00000000-0008-0000-0200-00006D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44</xdr:col>
      <xdr:colOff>0</xdr:colOff>
      <xdr:row>28</xdr:row>
      <xdr:rowOff>0</xdr:rowOff>
    </xdr:from>
    <xdr:ext cx="885825" cy="114300"/>
    <xdr:pic>
      <xdr:nvPicPr>
        <xdr:cNvPr id="110" name="image11.png">
          <a:extLst>
            <a:ext uri="{FF2B5EF4-FFF2-40B4-BE49-F238E27FC236}">
              <a16:creationId xmlns:a16="http://schemas.microsoft.com/office/drawing/2014/main" id="{00000000-0008-0000-0200-00006E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43</xdr:col>
      <xdr:colOff>133350</xdr:colOff>
      <xdr:row>4</xdr:row>
      <xdr:rowOff>104775</xdr:rowOff>
    </xdr:from>
    <xdr:ext cx="504825" cy="123825"/>
    <xdr:grpSp>
      <xdr:nvGrpSpPr>
        <xdr:cNvPr id="2" name="Shape 2">
          <a:extLst>
            <a:ext uri="{FF2B5EF4-FFF2-40B4-BE49-F238E27FC236}">
              <a16:creationId xmlns:a16="http://schemas.microsoft.com/office/drawing/2014/main" id="{00000000-0008-0000-0300-000002000000}"/>
            </a:ext>
          </a:extLst>
        </xdr:cNvPr>
        <xdr:cNvGrpSpPr/>
      </xdr:nvGrpSpPr>
      <xdr:grpSpPr>
        <a:xfrm>
          <a:off x="11883817" y="816925"/>
          <a:ext cx="504825" cy="123825"/>
          <a:chOff x="5093437" y="3696811"/>
          <a:chExt cx="505634" cy="157101"/>
        </a:xfrm>
      </xdr:grpSpPr>
      <xdr:grpSp>
        <xdr:nvGrpSpPr>
          <xdr:cNvPr id="505" name="Shape 505">
            <a:extLst>
              <a:ext uri="{FF2B5EF4-FFF2-40B4-BE49-F238E27FC236}">
                <a16:creationId xmlns:a16="http://schemas.microsoft.com/office/drawing/2014/main" id="{00000000-0008-0000-0300-0000F9010000}"/>
              </a:ext>
            </a:extLst>
          </xdr:cNvPr>
          <xdr:cNvGrpSpPr/>
        </xdr:nvGrpSpPr>
        <xdr:grpSpPr>
          <a:xfrm>
            <a:off x="5093437" y="3696811"/>
            <a:ext cx="505634" cy="157101"/>
            <a:chOff x="749" y="417"/>
            <a:chExt cx="163" cy="37"/>
          </a:xfrm>
        </xdr:grpSpPr>
        <xdr:sp macro="" textlink="">
          <xdr:nvSpPr>
            <xdr:cNvPr id="4" name="Shape 4">
              <a:extLst>
                <a:ext uri="{FF2B5EF4-FFF2-40B4-BE49-F238E27FC236}">
                  <a16:creationId xmlns:a16="http://schemas.microsoft.com/office/drawing/2014/main" id="{00000000-0008-0000-0300-000004000000}"/>
                </a:ext>
              </a:extLst>
            </xdr:cNvPr>
            <xdr:cNvSpPr/>
          </xdr:nvSpPr>
          <xdr:spPr>
            <a:xfrm>
              <a:off x="749" y="422"/>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06" name="Shape 506">
              <a:extLst>
                <a:ext uri="{FF2B5EF4-FFF2-40B4-BE49-F238E27FC236}">
                  <a16:creationId xmlns:a16="http://schemas.microsoft.com/office/drawing/2014/main" id="{00000000-0008-0000-0300-0000FA010000}"/>
                </a:ext>
              </a:extLst>
            </xdr:cNvPr>
            <xdr:cNvCxnSpPr/>
          </xdr:nvCxnSpPr>
          <xdr:spPr>
            <a:xfrm rot="-433784">
              <a:off x="771" y="424"/>
              <a:ext cx="40" cy="27"/>
            </a:xfrm>
            <a:prstGeom prst="straightConnector1">
              <a:avLst/>
            </a:prstGeom>
            <a:noFill/>
            <a:ln w="28575" cap="flat" cmpd="sng">
              <a:solidFill>
                <a:srgbClr val="0000FF"/>
              </a:solidFill>
              <a:prstDash val="solid"/>
              <a:round/>
              <a:headEnd type="none" w="med" len="med"/>
              <a:tailEnd type="none" w="med" len="med"/>
            </a:ln>
          </xdr:spPr>
        </xdr:cxnSp>
        <xdr:cxnSp macro="">
          <xdr:nvCxnSpPr>
            <xdr:cNvPr id="507" name="Shape 507">
              <a:extLst>
                <a:ext uri="{FF2B5EF4-FFF2-40B4-BE49-F238E27FC236}">
                  <a16:creationId xmlns:a16="http://schemas.microsoft.com/office/drawing/2014/main" id="{00000000-0008-0000-0300-0000FB010000}"/>
                </a:ext>
              </a:extLst>
            </xdr:cNvPr>
            <xdr:cNvCxnSpPr/>
          </xdr:nvCxnSpPr>
          <xdr:spPr>
            <a:xfrm rot="-285157">
              <a:off x="749" y="447"/>
              <a:ext cx="68" cy="4"/>
            </a:xfrm>
            <a:prstGeom prst="straightConnector1">
              <a:avLst/>
            </a:prstGeom>
            <a:noFill/>
            <a:ln w="28575" cap="flat" cmpd="sng">
              <a:solidFill>
                <a:srgbClr val="0000FF"/>
              </a:solidFill>
              <a:prstDash val="solid"/>
              <a:round/>
              <a:headEnd type="none" w="med" len="med"/>
              <a:tailEnd type="none" w="med" len="med"/>
            </a:ln>
          </xdr:spPr>
        </xdr:cxnSp>
        <xdr:cxnSp macro="">
          <xdr:nvCxnSpPr>
            <xdr:cNvPr id="508" name="Shape 508">
              <a:extLst>
                <a:ext uri="{FF2B5EF4-FFF2-40B4-BE49-F238E27FC236}">
                  <a16:creationId xmlns:a16="http://schemas.microsoft.com/office/drawing/2014/main" id="{00000000-0008-0000-0300-0000FC010000}"/>
                </a:ext>
              </a:extLst>
            </xdr:cNvPr>
            <xdr:cNvCxnSpPr/>
          </xdr:nvCxnSpPr>
          <xdr:spPr>
            <a:xfrm rot="-243873">
              <a:off x="771" y="422"/>
              <a:ext cx="141" cy="11"/>
            </a:xfrm>
            <a:prstGeom prst="straightConnector1">
              <a:avLst/>
            </a:prstGeom>
            <a:noFill/>
            <a:ln w="28575" cap="flat" cmpd="sng">
              <a:solidFill>
                <a:srgbClr val="0000FF"/>
              </a:solidFill>
              <a:prstDash val="solid"/>
              <a:round/>
              <a:headEnd type="none" w="med" len="med"/>
              <a:tailEnd type="triangle" w="med" len="med"/>
            </a:ln>
          </xdr:spPr>
        </xdr:cxnSp>
      </xdr:grpSp>
    </xdr:grpSp>
    <xdr:clientData fLocksWithSheet="0"/>
  </xdr:oneCellAnchor>
  <xdr:oneCellAnchor>
    <xdr:from>
      <xdr:col>44</xdr:col>
      <xdr:colOff>171450</xdr:colOff>
      <xdr:row>5</xdr:row>
      <xdr:rowOff>38100</xdr:rowOff>
    </xdr:from>
    <xdr:ext cx="485775" cy="38100"/>
    <xdr:grpSp>
      <xdr:nvGrpSpPr>
        <xdr:cNvPr id="3" name="Shape 2">
          <a:extLst>
            <a:ext uri="{FF2B5EF4-FFF2-40B4-BE49-F238E27FC236}">
              <a16:creationId xmlns:a16="http://schemas.microsoft.com/office/drawing/2014/main" id="{00000000-0008-0000-0300-000003000000}"/>
            </a:ext>
          </a:extLst>
        </xdr:cNvPr>
        <xdr:cNvGrpSpPr/>
      </xdr:nvGrpSpPr>
      <xdr:grpSpPr>
        <a:xfrm>
          <a:off x="12764628" y="910483"/>
          <a:ext cx="485775" cy="38100"/>
          <a:chOff x="5103113" y="3780000"/>
          <a:chExt cx="485775" cy="0"/>
        </a:xfrm>
      </xdr:grpSpPr>
      <xdr:cxnSp macro="">
        <xdr:nvCxnSpPr>
          <xdr:cNvPr id="8" name="Shape 8">
            <a:extLst>
              <a:ext uri="{FF2B5EF4-FFF2-40B4-BE49-F238E27FC236}">
                <a16:creationId xmlns:a16="http://schemas.microsoft.com/office/drawing/2014/main" id="{00000000-0008-0000-0300-000008000000}"/>
              </a:ext>
            </a:extLst>
          </xdr:cNvPr>
          <xdr:cNvCxnSpPr/>
        </xdr:nvCxnSpPr>
        <xdr:spPr>
          <a:xfrm>
            <a:off x="5103113" y="3780000"/>
            <a:ext cx="485775"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43</xdr:col>
      <xdr:colOff>133350</xdr:colOff>
      <xdr:row>19</xdr:row>
      <xdr:rowOff>114300</xdr:rowOff>
    </xdr:from>
    <xdr:ext cx="476250" cy="304800"/>
    <xdr:sp macro="" textlink="">
      <xdr:nvSpPr>
        <xdr:cNvPr id="9" name="Shape 9" descr="Wide upward diagonal">
          <a:extLst>
            <a:ext uri="{FF2B5EF4-FFF2-40B4-BE49-F238E27FC236}">
              <a16:creationId xmlns:a16="http://schemas.microsoft.com/office/drawing/2014/main" id="{00000000-0008-0000-0300-000009000000}"/>
            </a:ext>
          </a:extLst>
        </xdr:cNvPr>
        <xdr:cNvSpPr/>
      </xdr:nvSpPr>
      <xdr:spPr>
        <a:xfrm rot="10800000" flipH="1">
          <a:off x="5117400" y="3637125"/>
          <a:ext cx="457200" cy="285750"/>
        </a:xfrm>
        <a:prstGeom prst="foldedCorner">
          <a:avLst>
            <a:gd name="adj" fmla="val 33338"/>
          </a:avLst>
        </a:prstGeom>
        <a:solidFill>
          <a:srgbClr val="FFFFFF"/>
        </a:solidFill>
        <a:ln w="1905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42</xdr:col>
      <xdr:colOff>219075</xdr:colOff>
      <xdr:row>15</xdr:row>
      <xdr:rowOff>104775</xdr:rowOff>
    </xdr:from>
    <xdr:ext cx="219075" cy="314325"/>
    <xdr:grpSp>
      <xdr:nvGrpSpPr>
        <xdr:cNvPr id="5" name="Shape 2">
          <a:extLst>
            <a:ext uri="{FF2B5EF4-FFF2-40B4-BE49-F238E27FC236}">
              <a16:creationId xmlns:a16="http://schemas.microsoft.com/office/drawing/2014/main" id="{00000000-0008-0000-0300-000005000000}"/>
            </a:ext>
          </a:extLst>
        </xdr:cNvPr>
        <xdr:cNvGrpSpPr/>
      </xdr:nvGrpSpPr>
      <xdr:grpSpPr>
        <a:xfrm>
          <a:off x="11251458" y="2579495"/>
          <a:ext cx="219075" cy="314325"/>
          <a:chOff x="5236463" y="3622838"/>
          <a:chExt cx="219075" cy="314325"/>
        </a:xfrm>
      </xdr:grpSpPr>
      <xdr:grpSp>
        <xdr:nvGrpSpPr>
          <xdr:cNvPr id="509" name="Shape 509">
            <a:extLst>
              <a:ext uri="{FF2B5EF4-FFF2-40B4-BE49-F238E27FC236}">
                <a16:creationId xmlns:a16="http://schemas.microsoft.com/office/drawing/2014/main" id="{00000000-0008-0000-0300-0000FD010000}"/>
              </a:ext>
            </a:extLst>
          </xdr:cNvPr>
          <xdr:cNvGrpSpPr/>
        </xdr:nvGrpSpPr>
        <xdr:grpSpPr>
          <a:xfrm>
            <a:off x="5236463" y="3622838"/>
            <a:ext cx="219075" cy="314325"/>
            <a:chOff x="1813" y="267"/>
            <a:chExt cx="106" cy="147"/>
          </a:xfrm>
        </xdr:grpSpPr>
        <xdr:sp macro="" textlink="">
          <xdr:nvSpPr>
            <xdr:cNvPr id="6" name="Shape 4">
              <a:extLst>
                <a:ext uri="{FF2B5EF4-FFF2-40B4-BE49-F238E27FC236}">
                  <a16:creationId xmlns:a16="http://schemas.microsoft.com/office/drawing/2014/main" id="{00000000-0008-0000-0300-000006000000}"/>
                </a:ext>
              </a:extLst>
            </xdr:cNvPr>
            <xdr:cNvSpPr/>
          </xdr:nvSpPr>
          <xdr:spPr>
            <a:xfrm>
              <a:off x="1813" y="267"/>
              <a:ext cx="10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10" name="Shape 510">
              <a:extLst>
                <a:ext uri="{FF2B5EF4-FFF2-40B4-BE49-F238E27FC236}">
                  <a16:creationId xmlns:a16="http://schemas.microsoft.com/office/drawing/2014/main" id="{00000000-0008-0000-0300-0000FE010000}"/>
                </a:ext>
              </a:extLst>
            </xdr:cNvPr>
            <xdr:cNvCxnSpPr/>
          </xdr:nvCxnSpPr>
          <xdr:spPr>
            <a:xfrm>
              <a:off x="1813" y="269"/>
              <a:ext cx="15" cy="63"/>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511" name="Shape 511">
              <a:extLst>
                <a:ext uri="{FF2B5EF4-FFF2-40B4-BE49-F238E27FC236}">
                  <a16:creationId xmlns:a16="http://schemas.microsoft.com/office/drawing/2014/main" id="{00000000-0008-0000-0300-0000FF010000}"/>
                </a:ext>
              </a:extLst>
            </xdr:cNvPr>
            <xdr:cNvCxnSpPr/>
          </xdr:nvCxnSpPr>
          <xdr:spPr>
            <a:xfrm>
              <a:off x="1829" y="332"/>
              <a:ext cx="75" cy="0"/>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512" name="Shape 512">
              <a:extLst>
                <a:ext uri="{FF2B5EF4-FFF2-40B4-BE49-F238E27FC236}">
                  <a16:creationId xmlns:a16="http://schemas.microsoft.com/office/drawing/2014/main" id="{00000000-0008-0000-0300-000000020000}"/>
                </a:ext>
              </a:extLst>
            </xdr:cNvPr>
            <xdr:cNvCxnSpPr/>
          </xdr:nvCxnSpPr>
          <xdr:spPr>
            <a:xfrm rot="10800000" flipH="1">
              <a:off x="1904" y="267"/>
              <a:ext cx="15" cy="67"/>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513" name="Shape 513">
              <a:extLst>
                <a:ext uri="{FF2B5EF4-FFF2-40B4-BE49-F238E27FC236}">
                  <a16:creationId xmlns:a16="http://schemas.microsoft.com/office/drawing/2014/main" id="{00000000-0008-0000-0300-000001020000}"/>
                </a:ext>
              </a:extLst>
            </xdr:cNvPr>
            <xdr:cNvCxnSpPr/>
          </xdr:nvCxnSpPr>
          <xdr:spPr>
            <a:xfrm>
              <a:off x="1867" y="332"/>
              <a:ext cx="0" cy="82"/>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514" name="Shape 514">
              <a:extLst>
                <a:ext uri="{FF2B5EF4-FFF2-40B4-BE49-F238E27FC236}">
                  <a16:creationId xmlns:a16="http://schemas.microsoft.com/office/drawing/2014/main" id="{00000000-0008-0000-0300-000002020000}"/>
                </a:ext>
              </a:extLst>
            </xdr:cNvPr>
            <xdr:cNvCxnSpPr/>
          </xdr:nvCxnSpPr>
          <xdr:spPr>
            <a:xfrm>
              <a:off x="1844" y="414"/>
              <a:ext cx="51" cy="0"/>
            </a:xfrm>
            <a:prstGeom prst="straightConnector1">
              <a:avLst/>
            </a:prstGeom>
            <a:noFill/>
            <a:ln w="28575" cap="flat" cmpd="sng">
              <a:solidFill>
                <a:schemeClr val="accent1"/>
              </a:solidFill>
              <a:prstDash val="solid"/>
              <a:round/>
              <a:headEnd type="none" w="med" len="med"/>
              <a:tailEnd type="none" w="med" len="med"/>
            </a:ln>
          </xdr:spPr>
        </xdr:cxnSp>
      </xdr:grpSp>
    </xdr:grpSp>
    <xdr:clientData fLocksWithSheet="0"/>
  </xdr:oneCellAnchor>
  <xdr:oneCellAnchor>
    <xdr:from>
      <xdr:col>42</xdr:col>
      <xdr:colOff>104775</xdr:colOff>
      <xdr:row>7</xdr:row>
      <xdr:rowOff>0</xdr:rowOff>
    </xdr:from>
    <xdr:ext cx="428625" cy="285750"/>
    <xdr:grpSp>
      <xdr:nvGrpSpPr>
        <xdr:cNvPr id="7" name="Shape 2">
          <a:extLst>
            <a:ext uri="{FF2B5EF4-FFF2-40B4-BE49-F238E27FC236}">
              <a16:creationId xmlns:a16="http://schemas.microsoft.com/office/drawing/2014/main" id="{00000000-0008-0000-0300-000007000000}"/>
            </a:ext>
          </a:extLst>
        </xdr:cNvPr>
        <xdr:cNvGrpSpPr/>
      </xdr:nvGrpSpPr>
      <xdr:grpSpPr>
        <a:xfrm>
          <a:off x="11137158" y="1192850"/>
          <a:ext cx="428625" cy="285750"/>
          <a:chOff x="5131688" y="3637125"/>
          <a:chExt cx="428625" cy="285750"/>
        </a:xfrm>
      </xdr:grpSpPr>
      <xdr:grpSp>
        <xdr:nvGrpSpPr>
          <xdr:cNvPr id="515" name="Shape 515">
            <a:extLst>
              <a:ext uri="{FF2B5EF4-FFF2-40B4-BE49-F238E27FC236}">
                <a16:creationId xmlns:a16="http://schemas.microsoft.com/office/drawing/2014/main" id="{00000000-0008-0000-0300-000003020000}"/>
              </a:ext>
            </a:extLst>
          </xdr:cNvPr>
          <xdr:cNvGrpSpPr/>
        </xdr:nvGrpSpPr>
        <xdr:grpSpPr>
          <a:xfrm>
            <a:off x="5131688" y="3637125"/>
            <a:ext cx="428625" cy="285750"/>
            <a:chOff x="267" y="335"/>
            <a:chExt cx="150" cy="88"/>
          </a:xfrm>
        </xdr:grpSpPr>
        <xdr:sp macro="" textlink="">
          <xdr:nvSpPr>
            <xdr:cNvPr id="10" name="Shape 4">
              <a:extLst>
                <a:ext uri="{FF2B5EF4-FFF2-40B4-BE49-F238E27FC236}">
                  <a16:creationId xmlns:a16="http://schemas.microsoft.com/office/drawing/2014/main" id="{00000000-0008-0000-0300-00000A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16" name="Shape 516">
              <a:extLst>
                <a:ext uri="{FF2B5EF4-FFF2-40B4-BE49-F238E27FC236}">
                  <a16:creationId xmlns:a16="http://schemas.microsoft.com/office/drawing/2014/main" id="{00000000-0008-0000-0300-000004020000}"/>
                </a:ext>
              </a:extLst>
            </xdr:cNvPr>
            <xdr:cNvSpPr/>
          </xdr:nvSpPr>
          <xdr:spPr>
            <a:xfrm>
              <a:off x="268" y="351"/>
              <a:ext cx="149" cy="72"/>
            </a:xfrm>
            <a:prstGeom prst="rect">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17" name="Shape 517">
              <a:extLst>
                <a:ext uri="{FF2B5EF4-FFF2-40B4-BE49-F238E27FC236}">
                  <a16:creationId xmlns:a16="http://schemas.microsoft.com/office/drawing/2014/main" id="{00000000-0008-0000-0300-000005020000}"/>
                </a:ext>
              </a:extLst>
            </xdr:cNvPr>
            <xdr:cNvSpPr/>
          </xdr:nvSpPr>
          <xdr:spPr>
            <a:xfrm flipH="1">
              <a:off x="385"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18" name="Shape 518">
              <a:extLst>
                <a:ext uri="{FF2B5EF4-FFF2-40B4-BE49-F238E27FC236}">
                  <a16:creationId xmlns:a16="http://schemas.microsoft.com/office/drawing/2014/main" id="{00000000-0008-0000-0300-000006020000}"/>
                </a:ext>
              </a:extLst>
            </xdr:cNvPr>
            <xdr:cNvSpPr/>
          </xdr:nvSpPr>
          <xdr:spPr>
            <a:xfrm flipH="1">
              <a:off x="36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19" name="Shape 519">
              <a:extLst>
                <a:ext uri="{FF2B5EF4-FFF2-40B4-BE49-F238E27FC236}">
                  <a16:creationId xmlns:a16="http://schemas.microsoft.com/office/drawing/2014/main" id="{00000000-0008-0000-0300-000007020000}"/>
                </a:ext>
              </a:extLst>
            </xdr:cNvPr>
            <xdr:cNvSpPr/>
          </xdr:nvSpPr>
          <xdr:spPr>
            <a:xfrm flipH="1">
              <a:off x="338"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20" name="Shape 520">
              <a:extLst>
                <a:ext uri="{FF2B5EF4-FFF2-40B4-BE49-F238E27FC236}">
                  <a16:creationId xmlns:a16="http://schemas.microsoft.com/office/drawing/2014/main" id="{00000000-0008-0000-0300-000008020000}"/>
                </a:ext>
              </a:extLst>
            </xdr:cNvPr>
            <xdr:cNvSpPr/>
          </xdr:nvSpPr>
          <xdr:spPr>
            <a:xfrm flipH="1">
              <a:off x="313"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21" name="Shape 521">
              <a:extLst>
                <a:ext uri="{FF2B5EF4-FFF2-40B4-BE49-F238E27FC236}">
                  <a16:creationId xmlns:a16="http://schemas.microsoft.com/office/drawing/2014/main" id="{00000000-0008-0000-0300-000009020000}"/>
                </a:ext>
              </a:extLst>
            </xdr:cNvPr>
            <xdr:cNvSpPr/>
          </xdr:nvSpPr>
          <xdr:spPr>
            <a:xfrm flipH="1">
              <a:off x="29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22" name="Shape 522">
              <a:extLst>
                <a:ext uri="{FF2B5EF4-FFF2-40B4-BE49-F238E27FC236}">
                  <a16:creationId xmlns:a16="http://schemas.microsoft.com/office/drawing/2014/main" id="{00000000-0008-0000-0300-00000A020000}"/>
                </a:ext>
              </a:extLst>
            </xdr:cNvPr>
            <xdr:cNvSpPr/>
          </xdr:nvSpPr>
          <xdr:spPr>
            <a:xfrm flipH="1">
              <a:off x="267"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285750</xdr:colOff>
      <xdr:row>23</xdr:row>
      <xdr:rowOff>47625</xdr:rowOff>
    </xdr:from>
    <xdr:ext cx="200025" cy="381000"/>
    <xdr:grpSp>
      <xdr:nvGrpSpPr>
        <xdr:cNvPr id="11" name="Shape 2">
          <a:extLst>
            <a:ext uri="{FF2B5EF4-FFF2-40B4-BE49-F238E27FC236}">
              <a16:creationId xmlns:a16="http://schemas.microsoft.com/office/drawing/2014/main" id="{00000000-0008-0000-0300-00000B000000}"/>
            </a:ext>
          </a:extLst>
        </xdr:cNvPr>
        <xdr:cNvGrpSpPr/>
      </xdr:nvGrpSpPr>
      <xdr:grpSpPr>
        <a:xfrm>
          <a:off x="12036217" y="3804214"/>
          <a:ext cx="200025" cy="381000"/>
          <a:chOff x="5245988" y="3589500"/>
          <a:chExt cx="200025" cy="381000"/>
        </a:xfrm>
      </xdr:grpSpPr>
      <xdr:grpSp>
        <xdr:nvGrpSpPr>
          <xdr:cNvPr id="523" name="Shape 523">
            <a:extLst>
              <a:ext uri="{FF2B5EF4-FFF2-40B4-BE49-F238E27FC236}">
                <a16:creationId xmlns:a16="http://schemas.microsoft.com/office/drawing/2014/main" id="{00000000-0008-0000-0300-00000B020000}"/>
              </a:ext>
            </a:extLst>
          </xdr:cNvPr>
          <xdr:cNvGrpSpPr/>
        </xdr:nvGrpSpPr>
        <xdr:grpSpPr>
          <a:xfrm>
            <a:off x="5245988" y="3589500"/>
            <a:ext cx="200025" cy="381000"/>
            <a:chOff x="572" y="516"/>
            <a:chExt cx="44" cy="130"/>
          </a:xfrm>
        </xdr:grpSpPr>
        <xdr:sp macro="" textlink="">
          <xdr:nvSpPr>
            <xdr:cNvPr id="12" name="Shape 4">
              <a:extLst>
                <a:ext uri="{FF2B5EF4-FFF2-40B4-BE49-F238E27FC236}">
                  <a16:creationId xmlns:a16="http://schemas.microsoft.com/office/drawing/2014/main" id="{00000000-0008-0000-0300-00000C000000}"/>
                </a:ext>
              </a:extLst>
            </xdr:cNvPr>
            <xdr:cNvSpPr/>
          </xdr:nvSpPr>
          <xdr:spPr>
            <a:xfrm>
              <a:off x="572" y="516"/>
              <a:ext cx="2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24" name="Shape 524">
              <a:extLst>
                <a:ext uri="{FF2B5EF4-FFF2-40B4-BE49-F238E27FC236}">
                  <a16:creationId xmlns:a16="http://schemas.microsoft.com/office/drawing/2014/main" id="{00000000-0008-0000-0300-00000C020000}"/>
                </a:ext>
              </a:extLst>
            </xdr:cNvPr>
            <xdr:cNvCxnSpPr/>
          </xdr:nvCxnSpPr>
          <xdr:spPr>
            <a:xfrm flipH="1">
              <a:off x="614" y="517"/>
              <a:ext cx="1" cy="129"/>
            </a:xfrm>
            <a:prstGeom prst="straightConnector1">
              <a:avLst/>
            </a:prstGeom>
            <a:noFill/>
            <a:ln w="28575" cap="flat" cmpd="sng">
              <a:solidFill>
                <a:srgbClr val="0070C0"/>
              </a:solidFill>
              <a:prstDash val="solid"/>
              <a:round/>
              <a:headEnd type="none" w="med" len="med"/>
              <a:tailEnd type="none" w="med" len="med"/>
            </a:ln>
          </xdr:spPr>
        </xdr:cxnSp>
        <xdr:cxnSp macro="">
          <xdr:nvCxnSpPr>
            <xdr:cNvPr id="525" name="Shape 525">
              <a:extLst>
                <a:ext uri="{FF2B5EF4-FFF2-40B4-BE49-F238E27FC236}">
                  <a16:creationId xmlns:a16="http://schemas.microsoft.com/office/drawing/2014/main" id="{00000000-0008-0000-0300-00000D02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526" name="Shape 526">
              <a:extLst>
                <a:ext uri="{FF2B5EF4-FFF2-40B4-BE49-F238E27FC236}">
                  <a16:creationId xmlns:a16="http://schemas.microsoft.com/office/drawing/2014/main" id="{00000000-0008-0000-0300-00000E02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527" name="Shape 527">
              <a:extLst>
                <a:ext uri="{FF2B5EF4-FFF2-40B4-BE49-F238E27FC236}">
                  <a16:creationId xmlns:a16="http://schemas.microsoft.com/office/drawing/2014/main" id="{00000000-0008-0000-0300-00000F020000}"/>
                </a:ext>
              </a:extLst>
            </xdr:cNvPr>
            <xdr:cNvCxnSpPr/>
          </xdr:nvCxnSpPr>
          <xdr:spPr>
            <a:xfrm rot="10800000">
              <a:off x="572" y="558"/>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528" name="Shape 528">
              <a:extLst>
                <a:ext uri="{FF2B5EF4-FFF2-40B4-BE49-F238E27FC236}">
                  <a16:creationId xmlns:a16="http://schemas.microsoft.com/office/drawing/2014/main" id="{00000000-0008-0000-0300-000010020000}"/>
                </a:ext>
              </a:extLst>
            </xdr:cNvPr>
            <xdr:cNvCxnSpPr/>
          </xdr:nvCxnSpPr>
          <xdr:spPr>
            <a:xfrm rot="10800000">
              <a:off x="572" y="602"/>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529" name="Shape 529">
              <a:extLst>
                <a:ext uri="{FF2B5EF4-FFF2-40B4-BE49-F238E27FC236}">
                  <a16:creationId xmlns:a16="http://schemas.microsoft.com/office/drawing/2014/main" id="{00000000-0008-0000-0300-000011020000}"/>
                </a:ext>
              </a:extLst>
            </xdr:cNvPr>
            <xdr:cNvCxnSpPr/>
          </xdr:nvCxnSpPr>
          <xdr:spPr>
            <a:xfrm rot="10800000">
              <a:off x="573" y="644"/>
              <a:ext cx="43" cy="0"/>
            </a:xfrm>
            <a:prstGeom prst="straightConnector1">
              <a:avLst/>
            </a:prstGeom>
            <a:noFill/>
            <a:ln w="28575" cap="flat" cmpd="sng">
              <a:solidFill>
                <a:srgbClr val="0070C0"/>
              </a:solidFill>
              <a:prstDash val="solid"/>
              <a:round/>
              <a:headEnd type="none" w="med" len="med"/>
              <a:tailEnd type="none" w="med" len="med"/>
            </a:ln>
          </xdr:spPr>
        </xdr:cxnSp>
      </xdr:grpSp>
    </xdr:grpSp>
    <xdr:clientData fLocksWithSheet="0"/>
  </xdr:oneCellAnchor>
  <xdr:oneCellAnchor>
    <xdr:from>
      <xdr:col>42</xdr:col>
      <xdr:colOff>9525</xdr:colOff>
      <xdr:row>24</xdr:row>
      <xdr:rowOff>47625</xdr:rowOff>
    </xdr:from>
    <xdr:ext cx="771525" cy="200025"/>
    <xdr:grpSp>
      <xdr:nvGrpSpPr>
        <xdr:cNvPr id="13" name="Shape 2">
          <a:extLst>
            <a:ext uri="{FF2B5EF4-FFF2-40B4-BE49-F238E27FC236}">
              <a16:creationId xmlns:a16="http://schemas.microsoft.com/office/drawing/2014/main" id="{00000000-0008-0000-0300-00000D000000}"/>
            </a:ext>
          </a:extLst>
        </xdr:cNvPr>
        <xdr:cNvGrpSpPr/>
      </xdr:nvGrpSpPr>
      <xdr:grpSpPr>
        <a:xfrm>
          <a:off x="11041908" y="3964447"/>
          <a:ext cx="771525" cy="200025"/>
          <a:chOff x="4960238" y="3679988"/>
          <a:chExt cx="771525" cy="200025"/>
        </a:xfrm>
      </xdr:grpSpPr>
      <xdr:grpSp>
        <xdr:nvGrpSpPr>
          <xdr:cNvPr id="530" name="Shape 530">
            <a:extLst>
              <a:ext uri="{FF2B5EF4-FFF2-40B4-BE49-F238E27FC236}">
                <a16:creationId xmlns:a16="http://schemas.microsoft.com/office/drawing/2014/main" id="{00000000-0008-0000-0300-000012020000}"/>
              </a:ext>
            </a:extLst>
          </xdr:cNvPr>
          <xdr:cNvGrpSpPr/>
        </xdr:nvGrpSpPr>
        <xdr:grpSpPr>
          <a:xfrm>
            <a:off x="4960238" y="3679988"/>
            <a:ext cx="771525" cy="200025"/>
            <a:chOff x="1791" y="271"/>
            <a:chExt cx="114" cy="37"/>
          </a:xfrm>
        </xdr:grpSpPr>
        <xdr:sp macro="" textlink="">
          <xdr:nvSpPr>
            <xdr:cNvPr id="14" name="Shape 4">
              <a:extLst>
                <a:ext uri="{FF2B5EF4-FFF2-40B4-BE49-F238E27FC236}">
                  <a16:creationId xmlns:a16="http://schemas.microsoft.com/office/drawing/2014/main" id="{00000000-0008-0000-0300-00000E000000}"/>
                </a:ext>
              </a:extLst>
            </xdr:cNvPr>
            <xdr:cNvSpPr/>
          </xdr:nvSpPr>
          <xdr:spPr>
            <a:xfrm>
              <a:off x="1791" y="271"/>
              <a:ext cx="10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31" name="Shape 531">
              <a:extLst>
                <a:ext uri="{FF2B5EF4-FFF2-40B4-BE49-F238E27FC236}">
                  <a16:creationId xmlns:a16="http://schemas.microsoft.com/office/drawing/2014/main" id="{00000000-0008-0000-0300-000013020000}"/>
                </a:ext>
              </a:extLst>
            </xdr:cNvPr>
            <xdr:cNvCxnSpPr/>
          </xdr:nvCxnSpPr>
          <xdr:spPr>
            <a:xfrm>
              <a:off x="1792" y="289"/>
              <a:ext cx="113" cy="0"/>
            </a:xfrm>
            <a:prstGeom prst="straightConnector1">
              <a:avLst/>
            </a:prstGeom>
            <a:noFill/>
            <a:ln w="28575" cap="flat" cmpd="sng">
              <a:solidFill>
                <a:srgbClr val="000000"/>
              </a:solidFill>
              <a:prstDash val="solid"/>
              <a:round/>
              <a:headEnd type="none" w="med" len="med"/>
              <a:tailEnd type="triangle" w="med" len="med"/>
            </a:ln>
          </xdr:spPr>
        </xdr:cxnSp>
        <xdr:sp macro="" textlink="">
          <xdr:nvSpPr>
            <xdr:cNvPr id="532" name="Shape 532">
              <a:extLst>
                <a:ext uri="{FF2B5EF4-FFF2-40B4-BE49-F238E27FC236}">
                  <a16:creationId xmlns:a16="http://schemas.microsoft.com/office/drawing/2014/main" id="{00000000-0008-0000-0300-000014020000}"/>
                </a:ext>
              </a:extLst>
            </xdr:cNvPr>
            <xdr:cNvSpPr txBox="1"/>
          </xdr:nvSpPr>
          <xdr:spPr>
            <a:xfrm>
              <a:off x="1808" y="271"/>
              <a:ext cx="70" cy="30"/>
            </a:xfrm>
            <a:prstGeom prst="rect">
              <a:avLst/>
            </a:prstGeom>
            <a:solidFill>
              <a:srgbClr val="FFFFFF"/>
            </a:solid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900" b="1" i="0" u="none" strike="noStrike">
                  <a:solidFill>
                    <a:schemeClr val="dk2"/>
                  </a:solidFill>
                  <a:latin typeface="Arial"/>
                  <a:ea typeface="Arial"/>
                  <a:cs typeface="Arial"/>
                  <a:sym typeface="Arial"/>
                </a:rPr>
                <a:t>FIFO</a:t>
              </a:r>
              <a:endParaRPr sz="1400"/>
            </a:p>
          </xdr:txBody>
        </xdr:sp>
        <xdr:cxnSp macro="">
          <xdr:nvCxnSpPr>
            <xdr:cNvPr id="533" name="Shape 533">
              <a:extLst>
                <a:ext uri="{FF2B5EF4-FFF2-40B4-BE49-F238E27FC236}">
                  <a16:creationId xmlns:a16="http://schemas.microsoft.com/office/drawing/2014/main" id="{00000000-0008-0000-0300-000015020000}"/>
                </a:ext>
              </a:extLst>
            </xdr:cNvPr>
            <xdr:cNvCxnSpPr/>
          </xdr:nvCxnSpPr>
          <xdr:spPr>
            <a:xfrm>
              <a:off x="1791" y="271"/>
              <a:ext cx="108" cy="0"/>
            </a:xfrm>
            <a:prstGeom prst="straightConnector1">
              <a:avLst/>
            </a:prstGeom>
            <a:noFill/>
            <a:ln w="28575" cap="flat" cmpd="sng">
              <a:solidFill>
                <a:srgbClr val="000000"/>
              </a:solidFill>
              <a:prstDash val="solid"/>
              <a:round/>
              <a:headEnd type="none" w="med" len="med"/>
              <a:tailEnd type="none" w="med" len="med"/>
            </a:ln>
          </xdr:spPr>
        </xdr:cxnSp>
        <xdr:cxnSp macro="">
          <xdr:nvCxnSpPr>
            <xdr:cNvPr id="534" name="Shape 534">
              <a:extLst>
                <a:ext uri="{FF2B5EF4-FFF2-40B4-BE49-F238E27FC236}">
                  <a16:creationId xmlns:a16="http://schemas.microsoft.com/office/drawing/2014/main" id="{00000000-0008-0000-0300-000016020000}"/>
                </a:ext>
              </a:extLst>
            </xdr:cNvPr>
            <xdr:cNvCxnSpPr/>
          </xdr:nvCxnSpPr>
          <xdr:spPr>
            <a:xfrm>
              <a:off x="1793" y="308"/>
              <a:ext cx="108" cy="0"/>
            </a:xfrm>
            <a:prstGeom prst="straightConnector1">
              <a:avLst/>
            </a:prstGeom>
            <a:noFill/>
            <a:ln w="28575" cap="flat" cmpd="sng">
              <a:solidFill>
                <a:srgbClr val="000000"/>
              </a:solidFill>
              <a:prstDash val="solid"/>
              <a:round/>
              <a:headEnd type="none" w="med" len="med"/>
              <a:tailEnd type="none" w="med" len="med"/>
            </a:ln>
          </xdr:spPr>
        </xdr:cxnSp>
      </xdr:grpSp>
    </xdr:grpSp>
    <xdr:clientData fLocksWithSheet="0"/>
  </xdr:oneCellAnchor>
  <xdr:oneCellAnchor>
    <xdr:from>
      <xdr:col>44</xdr:col>
      <xdr:colOff>171450</xdr:colOff>
      <xdr:row>24</xdr:row>
      <xdr:rowOff>0</xdr:rowOff>
    </xdr:from>
    <xdr:ext cx="361950" cy="247650"/>
    <xdr:grpSp>
      <xdr:nvGrpSpPr>
        <xdr:cNvPr id="15" name="Shape 2">
          <a:extLst>
            <a:ext uri="{FF2B5EF4-FFF2-40B4-BE49-F238E27FC236}">
              <a16:creationId xmlns:a16="http://schemas.microsoft.com/office/drawing/2014/main" id="{00000000-0008-0000-0300-00000F000000}"/>
            </a:ext>
          </a:extLst>
        </xdr:cNvPr>
        <xdr:cNvGrpSpPr/>
      </xdr:nvGrpSpPr>
      <xdr:grpSpPr>
        <a:xfrm>
          <a:off x="12764628" y="3916822"/>
          <a:ext cx="361950" cy="247650"/>
          <a:chOff x="5165025" y="3656175"/>
          <a:chExt cx="361950" cy="247650"/>
        </a:xfrm>
      </xdr:grpSpPr>
      <xdr:grpSp>
        <xdr:nvGrpSpPr>
          <xdr:cNvPr id="535" name="Shape 535">
            <a:extLst>
              <a:ext uri="{FF2B5EF4-FFF2-40B4-BE49-F238E27FC236}">
                <a16:creationId xmlns:a16="http://schemas.microsoft.com/office/drawing/2014/main" id="{00000000-0008-0000-0300-000017020000}"/>
              </a:ext>
            </a:extLst>
          </xdr:cNvPr>
          <xdr:cNvGrpSpPr/>
        </xdr:nvGrpSpPr>
        <xdr:grpSpPr>
          <a:xfrm>
            <a:off x="5165025" y="3656175"/>
            <a:ext cx="361950" cy="247650"/>
            <a:chOff x="1860" y="222"/>
            <a:chExt cx="159" cy="139"/>
          </a:xfrm>
        </xdr:grpSpPr>
        <xdr:sp macro="" textlink="">
          <xdr:nvSpPr>
            <xdr:cNvPr id="16" name="Shape 4">
              <a:extLst>
                <a:ext uri="{FF2B5EF4-FFF2-40B4-BE49-F238E27FC236}">
                  <a16:creationId xmlns:a16="http://schemas.microsoft.com/office/drawing/2014/main" id="{00000000-0008-0000-0300-000010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36" name="Shape 536">
              <a:extLst>
                <a:ext uri="{FF2B5EF4-FFF2-40B4-BE49-F238E27FC236}">
                  <a16:creationId xmlns:a16="http://schemas.microsoft.com/office/drawing/2014/main" id="{00000000-0008-0000-0300-000018020000}"/>
                </a:ext>
              </a:extLst>
            </xdr:cNvPr>
            <xdr:cNvSpPr/>
          </xdr:nvSpPr>
          <xdr:spPr>
            <a:xfrm>
              <a:off x="1860" y="222"/>
              <a:ext cx="159" cy="139"/>
            </a:xfrm>
            <a:prstGeom prst="flowChartExtract">
              <a:avLst/>
            </a:prstGeom>
            <a:solidFill>
              <a:schemeClr val="accent4"/>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37" name="Shape 537">
              <a:extLst>
                <a:ext uri="{FF2B5EF4-FFF2-40B4-BE49-F238E27FC236}">
                  <a16:creationId xmlns:a16="http://schemas.microsoft.com/office/drawing/2014/main" id="{00000000-0008-0000-0300-000019020000}"/>
                </a:ext>
              </a:extLst>
            </xdr:cNvPr>
            <xdr:cNvCxnSpPr/>
          </xdr:nvCxnSpPr>
          <xdr:spPr>
            <a:xfrm>
              <a:off x="1940" y="279"/>
              <a:ext cx="0" cy="63"/>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538" name="Shape 538">
              <a:extLst>
                <a:ext uri="{FF2B5EF4-FFF2-40B4-BE49-F238E27FC236}">
                  <a16:creationId xmlns:a16="http://schemas.microsoft.com/office/drawing/2014/main" id="{00000000-0008-0000-0300-00001A020000}"/>
                </a:ext>
              </a:extLst>
            </xdr:cNvPr>
            <xdr:cNvCxnSpPr/>
          </xdr:nvCxnSpPr>
          <xdr:spPr>
            <a:xfrm>
              <a:off x="1920" y="279"/>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539" name="Shape 539">
              <a:extLst>
                <a:ext uri="{FF2B5EF4-FFF2-40B4-BE49-F238E27FC236}">
                  <a16:creationId xmlns:a16="http://schemas.microsoft.com/office/drawing/2014/main" id="{00000000-0008-0000-0300-00001B020000}"/>
                </a:ext>
              </a:extLst>
            </xdr:cNvPr>
            <xdr:cNvCxnSpPr/>
          </xdr:nvCxnSpPr>
          <xdr:spPr>
            <a:xfrm>
              <a:off x="1920" y="342"/>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43</xdr:col>
      <xdr:colOff>114300</xdr:colOff>
      <xdr:row>28</xdr:row>
      <xdr:rowOff>47625</xdr:rowOff>
    </xdr:from>
    <xdr:ext cx="476250" cy="247650"/>
    <xdr:sp macro="" textlink="">
      <xdr:nvSpPr>
        <xdr:cNvPr id="41" name="Shape 41">
          <a:extLst>
            <a:ext uri="{FF2B5EF4-FFF2-40B4-BE49-F238E27FC236}">
              <a16:creationId xmlns:a16="http://schemas.microsoft.com/office/drawing/2014/main" id="{00000000-0008-0000-0300-000029000000}"/>
            </a:ext>
          </a:extLst>
        </xdr:cNvPr>
        <xdr:cNvSpPr/>
      </xdr:nvSpPr>
      <xdr:spPr>
        <a:xfrm>
          <a:off x="5107875" y="3660938"/>
          <a:ext cx="476250" cy="238125"/>
        </a:xfrm>
        <a:prstGeom prst="rightArrow">
          <a:avLst>
            <a:gd name="adj1" fmla="val 39398"/>
            <a:gd name="adj2" fmla="val 44000"/>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44</xdr:col>
      <xdr:colOff>352425</xdr:colOff>
      <xdr:row>1</xdr:row>
      <xdr:rowOff>104775</xdr:rowOff>
    </xdr:from>
    <xdr:ext cx="257175" cy="209550"/>
    <xdr:grpSp>
      <xdr:nvGrpSpPr>
        <xdr:cNvPr id="17" name="Shape 2">
          <a:extLst>
            <a:ext uri="{FF2B5EF4-FFF2-40B4-BE49-F238E27FC236}">
              <a16:creationId xmlns:a16="http://schemas.microsoft.com/office/drawing/2014/main" id="{00000000-0008-0000-0300-000011000000}"/>
            </a:ext>
          </a:extLst>
        </xdr:cNvPr>
        <xdr:cNvGrpSpPr/>
      </xdr:nvGrpSpPr>
      <xdr:grpSpPr>
        <a:xfrm>
          <a:off x="12945603" y="265009"/>
          <a:ext cx="257175" cy="209550"/>
          <a:chOff x="5217413" y="3675225"/>
          <a:chExt cx="257175" cy="209550"/>
        </a:xfrm>
      </xdr:grpSpPr>
      <xdr:grpSp>
        <xdr:nvGrpSpPr>
          <xdr:cNvPr id="540" name="Shape 540">
            <a:extLst>
              <a:ext uri="{FF2B5EF4-FFF2-40B4-BE49-F238E27FC236}">
                <a16:creationId xmlns:a16="http://schemas.microsoft.com/office/drawing/2014/main" id="{00000000-0008-0000-0300-00001C020000}"/>
              </a:ext>
            </a:extLst>
          </xdr:cNvPr>
          <xdr:cNvGrpSpPr/>
        </xdr:nvGrpSpPr>
        <xdr:grpSpPr>
          <a:xfrm>
            <a:off x="5217413" y="3675225"/>
            <a:ext cx="257175" cy="209550"/>
            <a:chOff x="304" y="241"/>
            <a:chExt cx="29" cy="29"/>
          </a:xfrm>
        </xdr:grpSpPr>
        <xdr:sp macro="" textlink="">
          <xdr:nvSpPr>
            <xdr:cNvPr id="18" name="Shape 4">
              <a:extLst>
                <a:ext uri="{FF2B5EF4-FFF2-40B4-BE49-F238E27FC236}">
                  <a16:creationId xmlns:a16="http://schemas.microsoft.com/office/drawing/2014/main" id="{00000000-0008-0000-0300-000012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41" name="Shape 541">
              <a:extLst>
                <a:ext uri="{FF2B5EF4-FFF2-40B4-BE49-F238E27FC236}">
                  <a16:creationId xmlns:a16="http://schemas.microsoft.com/office/drawing/2014/main" id="{00000000-0008-0000-0300-00001D02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42" name="Shape 542">
              <a:extLst>
                <a:ext uri="{FF2B5EF4-FFF2-40B4-BE49-F238E27FC236}">
                  <a16:creationId xmlns:a16="http://schemas.microsoft.com/office/drawing/2014/main" id="{00000000-0008-0000-0300-00001E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314325</xdr:colOff>
      <xdr:row>31</xdr:row>
      <xdr:rowOff>95250</xdr:rowOff>
    </xdr:from>
    <xdr:ext cx="209550" cy="190500"/>
    <xdr:sp macro="" textlink="">
      <xdr:nvSpPr>
        <xdr:cNvPr id="45" name="Shape 45">
          <a:extLst>
            <a:ext uri="{FF2B5EF4-FFF2-40B4-BE49-F238E27FC236}">
              <a16:creationId xmlns:a16="http://schemas.microsoft.com/office/drawing/2014/main" id="{00000000-0008-0000-0300-00002D000000}"/>
            </a:ext>
          </a:extLst>
        </xdr:cNvPr>
        <xdr:cNvSpPr/>
      </xdr:nvSpPr>
      <xdr:spPr>
        <a:xfrm>
          <a:off x="5255513" y="3699038"/>
          <a:ext cx="180975" cy="161925"/>
        </a:xfrm>
        <a:custGeom>
          <a:avLst/>
          <a:gdLst/>
          <a:ahLst/>
          <a:cxnLst/>
          <a:rect l="l" t="t" r="r" b="b"/>
          <a:pathLst>
            <a:path w="21600" h="21600" extrusionOk="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7855" y="10800"/>
              </a:moveTo>
              <a:cubicBezTo>
                <a:pt x="7855" y="12426"/>
                <a:pt x="9174" y="13745"/>
                <a:pt x="10800" y="13745"/>
              </a:cubicBezTo>
              <a:cubicBezTo>
                <a:pt x="12426" y="13745"/>
                <a:pt x="13745" y="12426"/>
                <a:pt x="13745" y="10800"/>
              </a:cubicBezTo>
              <a:cubicBezTo>
                <a:pt x="13745" y="9174"/>
                <a:pt x="12426" y="7855"/>
                <a:pt x="10800" y="7855"/>
              </a:cubicBezTo>
              <a:cubicBezTo>
                <a:pt x="9174" y="7855"/>
                <a:pt x="7855" y="9174"/>
                <a:pt x="7855" y="10800"/>
              </a:cubicBezTo>
              <a:close/>
            </a:path>
          </a:pathLst>
        </a:custGeom>
        <a:solidFill>
          <a:srgbClr val="FFFFFF"/>
        </a:solid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45</xdr:col>
      <xdr:colOff>0</xdr:colOff>
      <xdr:row>10</xdr:row>
      <xdr:rowOff>47625</xdr:rowOff>
    </xdr:from>
    <xdr:ext cx="0" cy="942975"/>
    <xdr:grpSp>
      <xdr:nvGrpSpPr>
        <xdr:cNvPr id="19" name="Shape 2">
          <a:extLst>
            <a:ext uri="{FF2B5EF4-FFF2-40B4-BE49-F238E27FC236}">
              <a16:creationId xmlns:a16="http://schemas.microsoft.com/office/drawing/2014/main" id="{00000000-0008-0000-0300-000013000000}"/>
            </a:ext>
          </a:extLst>
        </xdr:cNvPr>
        <xdr:cNvGrpSpPr/>
      </xdr:nvGrpSpPr>
      <xdr:grpSpPr>
        <a:xfrm>
          <a:off x="13406215" y="1721176"/>
          <a:ext cx="0" cy="942975"/>
          <a:chOff x="5346000" y="3281652"/>
          <a:chExt cx="0" cy="969835"/>
        </a:xfrm>
      </xdr:grpSpPr>
      <xdr:grpSp>
        <xdr:nvGrpSpPr>
          <xdr:cNvPr id="543" name="Shape 543">
            <a:extLst>
              <a:ext uri="{FF2B5EF4-FFF2-40B4-BE49-F238E27FC236}">
                <a16:creationId xmlns:a16="http://schemas.microsoft.com/office/drawing/2014/main" id="{00000000-0008-0000-0300-00001F020000}"/>
              </a:ext>
            </a:extLst>
          </xdr:cNvPr>
          <xdr:cNvGrpSpPr/>
        </xdr:nvGrpSpPr>
        <xdr:grpSpPr>
          <a:xfrm>
            <a:off x="5346000" y="3281652"/>
            <a:ext cx="0" cy="969835"/>
            <a:chOff x="1435" y="1676"/>
            <a:chExt cx="46" cy="33"/>
          </a:xfrm>
        </xdr:grpSpPr>
        <xdr:sp macro="" textlink="">
          <xdr:nvSpPr>
            <xdr:cNvPr id="20" name="Shape 4">
              <a:extLst>
                <a:ext uri="{FF2B5EF4-FFF2-40B4-BE49-F238E27FC236}">
                  <a16:creationId xmlns:a16="http://schemas.microsoft.com/office/drawing/2014/main" id="{00000000-0008-0000-0300-000014000000}"/>
                </a:ext>
              </a:extLst>
            </xdr:cNvPr>
            <xdr:cNvSpPr/>
          </xdr:nvSpPr>
          <xdr:spPr>
            <a:xfrm>
              <a:off x="1435" y="1677"/>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44" name="Shape 544">
              <a:extLst>
                <a:ext uri="{FF2B5EF4-FFF2-40B4-BE49-F238E27FC236}">
                  <a16:creationId xmlns:a16="http://schemas.microsoft.com/office/drawing/2014/main" id="{00000000-0008-0000-0300-000020020000}"/>
                </a:ext>
              </a:extLst>
            </xdr:cNvPr>
            <xdr:cNvSpPr/>
          </xdr:nvSpPr>
          <xdr:spPr>
            <a:xfrm>
              <a:off x="1435"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45" name="Shape 545">
              <a:extLst>
                <a:ext uri="{FF2B5EF4-FFF2-40B4-BE49-F238E27FC236}">
                  <a16:creationId xmlns:a16="http://schemas.microsoft.com/office/drawing/2014/main" id="{00000000-0008-0000-0300-000021020000}"/>
                </a:ext>
              </a:extLst>
            </xdr:cNvPr>
            <xdr:cNvCxnSpPr/>
          </xdr:nvCxnSpPr>
          <xdr:spPr>
            <a:xfrm rot="10800000" flipH="1">
              <a:off x="1435"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546" name="Shape 546">
              <a:extLst>
                <a:ext uri="{FF2B5EF4-FFF2-40B4-BE49-F238E27FC236}">
                  <a16:creationId xmlns:a16="http://schemas.microsoft.com/office/drawing/2014/main" id="{00000000-0008-0000-0300-000022020000}"/>
                </a:ext>
              </a:extLst>
            </xdr:cNvPr>
            <xdr:cNvSpPr/>
          </xdr:nvSpPr>
          <xdr:spPr>
            <a:xfrm rot="1200253">
              <a:off x="1444" y="1677"/>
              <a:ext cx="7"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47" name="Shape 547">
              <a:extLst>
                <a:ext uri="{FF2B5EF4-FFF2-40B4-BE49-F238E27FC236}">
                  <a16:creationId xmlns:a16="http://schemas.microsoft.com/office/drawing/2014/main" id="{00000000-0008-0000-0300-000023020000}"/>
                </a:ext>
              </a:extLst>
            </xdr:cNvPr>
            <xdr:cNvSpPr/>
          </xdr:nvSpPr>
          <xdr:spPr>
            <a:xfrm>
              <a:off x="1451"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548" name="Shape 548">
              <a:extLst>
                <a:ext uri="{FF2B5EF4-FFF2-40B4-BE49-F238E27FC236}">
                  <a16:creationId xmlns:a16="http://schemas.microsoft.com/office/drawing/2014/main" id="{00000000-0008-0000-0300-000024020000}"/>
                </a:ext>
              </a:extLst>
            </xdr:cNvPr>
            <xdr:cNvCxnSpPr/>
          </xdr:nvCxnSpPr>
          <xdr:spPr>
            <a:xfrm rot="10800000" flipH="1">
              <a:off x="1462"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549" name="Shape 549">
              <a:extLst>
                <a:ext uri="{FF2B5EF4-FFF2-40B4-BE49-F238E27FC236}">
                  <a16:creationId xmlns:a16="http://schemas.microsoft.com/office/drawing/2014/main" id="{00000000-0008-0000-0300-000025020000}"/>
                </a:ext>
              </a:extLst>
            </xdr:cNvPr>
            <xdr:cNvSpPr/>
          </xdr:nvSpPr>
          <xdr:spPr>
            <a:xfrm rot="1067597">
              <a:off x="1471" y="1677"/>
              <a:ext cx="8"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43</xdr:col>
      <xdr:colOff>723900</xdr:colOff>
      <xdr:row>12</xdr:row>
      <xdr:rowOff>180975</xdr:rowOff>
    </xdr:from>
    <xdr:ext cx="38100" cy="0"/>
    <xdr:grpSp>
      <xdr:nvGrpSpPr>
        <xdr:cNvPr id="21" name="Shape 2">
          <a:extLst>
            <a:ext uri="{FF2B5EF4-FFF2-40B4-BE49-F238E27FC236}">
              <a16:creationId xmlns:a16="http://schemas.microsoft.com/office/drawing/2014/main" id="{00000000-0008-0000-0300-000015000000}"/>
            </a:ext>
          </a:extLst>
        </xdr:cNvPr>
        <xdr:cNvGrpSpPr/>
      </xdr:nvGrpSpPr>
      <xdr:grpSpPr>
        <a:xfrm>
          <a:off x="12474367" y="2149594"/>
          <a:ext cx="38100" cy="0"/>
          <a:chOff x="5203125" y="3780000"/>
          <a:chExt cx="285750" cy="0"/>
        </a:xfrm>
      </xdr:grpSpPr>
      <xdr:cxnSp macro="">
        <xdr:nvCxnSpPr>
          <xdr:cNvPr id="54" name="Shape 54">
            <a:extLst>
              <a:ext uri="{FF2B5EF4-FFF2-40B4-BE49-F238E27FC236}">
                <a16:creationId xmlns:a16="http://schemas.microsoft.com/office/drawing/2014/main" id="{00000000-0008-0000-0300-000036000000}"/>
              </a:ext>
            </a:extLst>
          </xdr:cNvPr>
          <xdr:cNvCxnSpPr/>
        </xdr:nvCxnSpPr>
        <xdr:spPr>
          <a:xfrm rot="10800000">
            <a:off x="5203125" y="3780000"/>
            <a:ext cx="285750"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1</xdr:col>
      <xdr:colOff>180975</xdr:colOff>
      <xdr:row>8</xdr:row>
      <xdr:rowOff>38100</xdr:rowOff>
    </xdr:from>
    <xdr:ext cx="342900" cy="2857500"/>
    <xdr:sp macro="" textlink="">
      <xdr:nvSpPr>
        <xdr:cNvPr id="55" name="Shape 55">
          <a:extLst>
            <a:ext uri="{FF2B5EF4-FFF2-40B4-BE49-F238E27FC236}">
              <a16:creationId xmlns:a16="http://schemas.microsoft.com/office/drawing/2014/main" id="{00000000-0008-0000-0300-000037000000}"/>
            </a:ext>
          </a:extLst>
        </xdr:cNvPr>
        <xdr:cNvSpPr/>
      </xdr:nvSpPr>
      <xdr:spPr>
        <a:xfrm rot="5400000">
          <a:off x="3926775" y="3613313"/>
          <a:ext cx="2838450" cy="333375"/>
        </a:xfrm>
        <a:prstGeom prst="rightArrow">
          <a:avLst>
            <a:gd name="adj1" fmla="val 50000"/>
            <a:gd name="adj2" fmla="val 50000"/>
          </a:avLst>
        </a:prstGeom>
        <a:solidFill>
          <a:srgbClr val="7DC491"/>
        </a:solidFill>
        <a:ln w="12700" cap="flat" cmpd="sng">
          <a:solidFill>
            <a:srgbClr val="7DC49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104775</xdr:rowOff>
    </xdr:from>
    <xdr:ext cx="752475" cy="371475"/>
    <xdr:sp macro="" textlink="">
      <xdr:nvSpPr>
        <xdr:cNvPr id="164" name="Shape 164">
          <a:extLst>
            <a:ext uri="{FF2B5EF4-FFF2-40B4-BE49-F238E27FC236}">
              <a16:creationId xmlns:a16="http://schemas.microsoft.com/office/drawing/2014/main" id="{00000000-0008-0000-0300-0000A4000000}"/>
            </a:ext>
          </a:extLst>
        </xdr:cNvPr>
        <xdr:cNvSpPr/>
      </xdr:nvSpPr>
      <xdr:spPr>
        <a:xfrm>
          <a:off x="4974525" y="3599025"/>
          <a:ext cx="742950" cy="3619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114300</xdr:rowOff>
    </xdr:from>
    <xdr:ext cx="752475" cy="142875"/>
    <xdr:sp macro="" textlink="">
      <xdr:nvSpPr>
        <xdr:cNvPr id="550" name="Shape 550">
          <a:extLst>
            <a:ext uri="{FF2B5EF4-FFF2-40B4-BE49-F238E27FC236}">
              <a16:creationId xmlns:a16="http://schemas.microsoft.com/office/drawing/2014/main" id="{00000000-0008-0000-0300-000026020000}"/>
            </a:ext>
          </a:extLst>
        </xdr:cNvPr>
        <xdr:cNvSpPr/>
      </xdr:nvSpPr>
      <xdr:spPr>
        <a:xfrm>
          <a:off x="4974525" y="3713325"/>
          <a:ext cx="74295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PROCESO</a:t>
          </a:r>
          <a:endParaRPr sz="1400"/>
        </a:p>
      </xdr:txBody>
    </xdr:sp>
    <xdr:clientData fLocksWithSheet="0"/>
  </xdr:oneCellAnchor>
  <xdr:oneCellAnchor>
    <xdr:from>
      <xdr:col>46</xdr:col>
      <xdr:colOff>323850</xdr:colOff>
      <xdr:row>32</xdr:row>
      <xdr:rowOff>38100</xdr:rowOff>
    </xdr:from>
    <xdr:ext cx="771525" cy="304800"/>
    <xdr:sp macro="" textlink="">
      <xdr:nvSpPr>
        <xdr:cNvPr id="166" name="Shape 166">
          <a:extLst>
            <a:ext uri="{FF2B5EF4-FFF2-40B4-BE49-F238E27FC236}">
              <a16:creationId xmlns:a16="http://schemas.microsoft.com/office/drawing/2014/main" id="{00000000-0008-0000-0300-0000A6000000}"/>
            </a:ext>
          </a:extLst>
        </xdr:cNvPr>
        <xdr:cNvSpPr/>
      </xdr:nvSpPr>
      <xdr:spPr>
        <a:xfrm>
          <a:off x="4965000" y="3632363"/>
          <a:ext cx="762000" cy="29527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142875</xdr:colOff>
      <xdr:row>32</xdr:row>
      <xdr:rowOff>38100</xdr:rowOff>
    </xdr:from>
    <xdr:ext cx="276225" cy="180975"/>
    <xdr:sp macro="" textlink="">
      <xdr:nvSpPr>
        <xdr:cNvPr id="59" name="Shape 59">
          <a:extLst>
            <a:ext uri="{FF2B5EF4-FFF2-40B4-BE49-F238E27FC236}">
              <a16:creationId xmlns:a16="http://schemas.microsoft.com/office/drawing/2014/main" id="{00000000-0008-0000-0300-00003B000000}"/>
            </a:ext>
          </a:extLst>
        </xdr:cNvPr>
        <xdr:cNvSpPr/>
      </xdr:nvSpPr>
      <xdr:spPr>
        <a:xfrm rot="10800000" flipH="1">
          <a:off x="5217413" y="3694275"/>
          <a:ext cx="257175" cy="171450"/>
        </a:xfrm>
        <a:prstGeom prst="parallelogram">
          <a:avLst>
            <a:gd name="adj"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257175</xdr:colOff>
      <xdr:row>33</xdr:row>
      <xdr:rowOff>47625</xdr:rowOff>
    </xdr:from>
    <xdr:ext cx="304800" cy="123825"/>
    <xdr:sp macro="" textlink="">
      <xdr:nvSpPr>
        <xdr:cNvPr id="60" name="Shape 60">
          <a:extLst>
            <a:ext uri="{FF2B5EF4-FFF2-40B4-BE49-F238E27FC236}">
              <a16:creationId xmlns:a16="http://schemas.microsoft.com/office/drawing/2014/main" id="{00000000-0008-0000-0300-00003C000000}"/>
            </a:ext>
          </a:extLst>
        </xdr:cNvPr>
        <xdr:cNvSpPr/>
      </xdr:nvSpPr>
      <xdr:spPr>
        <a:xfrm>
          <a:off x="5198363" y="3722850"/>
          <a:ext cx="295275" cy="114300"/>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44</xdr:col>
      <xdr:colOff>47625</xdr:colOff>
      <xdr:row>7</xdr:row>
      <xdr:rowOff>0</xdr:rowOff>
    </xdr:from>
    <xdr:ext cx="600075" cy="285750"/>
    <xdr:sp macro="" textlink="">
      <xdr:nvSpPr>
        <xdr:cNvPr id="551" name="Shape 551">
          <a:extLst>
            <a:ext uri="{FF2B5EF4-FFF2-40B4-BE49-F238E27FC236}">
              <a16:creationId xmlns:a16="http://schemas.microsoft.com/office/drawing/2014/main" id="{00000000-0008-0000-0300-000027020000}"/>
            </a:ext>
          </a:extLst>
        </xdr:cNvPr>
        <xdr:cNvSpPr/>
      </xdr:nvSpPr>
      <xdr:spPr>
        <a:xfrm>
          <a:off x="5050725" y="3641888"/>
          <a:ext cx="590550" cy="2762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600">
              <a:solidFill>
                <a:schemeClr val="dk2"/>
              </a:solidFill>
              <a:latin typeface="Calibri"/>
              <a:ea typeface="Calibri"/>
              <a:cs typeface="Calibri"/>
              <a:sym typeface="Calibri"/>
            </a:rPr>
            <a:t>Control de produccción</a:t>
          </a:r>
          <a:endParaRPr sz="1400"/>
        </a:p>
      </xdr:txBody>
    </xdr:sp>
    <xdr:clientData fLocksWithSheet="0"/>
  </xdr:oneCellAnchor>
  <xdr:oneCellAnchor>
    <xdr:from>
      <xdr:col>46</xdr:col>
      <xdr:colOff>9525</xdr:colOff>
      <xdr:row>20</xdr:row>
      <xdr:rowOff>95250</xdr:rowOff>
    </xdr:from>
    <xdr:ext cx="895350" cy="285750"/>
    <xdr:grpSp>
      <xdr:nvGrpSpPr>
        <xdr:cNvPr id="22" name="Shape 2">
          <a:extLst>
            <a:ext uri="{FF2B5EF4-FFF2-40B4-BE49-F238E27FC236}">
              <a16:creationId xmlns:a16="http://schemas.microsoft.com/office/drawing/2014/main" id="{00000000-0008-0000-0300-000016000000}"/>
            </a:ext>
          </a:extLst>
        </xdr:cNvPr>
        <xdr:cNvGrpSpPr/>
      </xdr:nvGrpSpPr>
      <xdr:grpSpPr>
        <a:xfrm>
          <a:off x="14157562" y="3371138"/>
          <a:ext cx="895350" cy="285750"/>
          <a:chOff x="4912613" y="3651413"/>
          <a:chExt cx="866775" cy="257175"/>
        </a:xfrm>
      </xdr:grpSpPr>
      <xdr:cxnSp macro="">
        <xdr:nvCxnSpPr>
          <xdr:cNvPr id="168" name="Shape 168">
            <a:extLst>
              <a:ext uri="{FF2B5EF4-FFF2-40B4-BE49-F238E27FC236}">
                <a16:creationId xmlns:a16="http://schemas.microsoft.com/office/drawing/2014/main" id="{00000000-0008-0000-0300-0000A8000000}"/>
              </a:ext>
            </a:extLst>
          </xdr:cNvPr>
          <xdr:cNvCxnSpPr/>
        </xdr:nvCxnSpPr>
        <xdr:spPr>
          <a:xfrm flipH="1">
            <a:off x="4912613" y="3651413"/>
            <a:ext cx="866775" cy="257175"/>
          </a:xfrm>
          <a:prstGeom prst="bentConnector3">
            <a:avLst>
              <a:gd name="adj1" fmla="val 100000"/>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45</xdr:col>
      <xdr:colOff>447675</xdr:colOff>
      <xdr:row>22</xdr:row>
      <xdr:rowOff>123825</xdr:rowOff>
    </xdr:from>
    <xdr:ext cx="523875" cy="381000"/>
    <xdr:sp macro="" textlink="">
      <xdr:nvSpPr>
        <xdr:cNvPr id="552" name="Shape 552">
          <a:extLst>
            <a:ext uri="{FF2B5EF4-FFF2-40B4-BE49-F238E27FC236}">
              <a16:creationId xmlns:a16="http://schemas.microsoft.com/office/drawing/2014/main" id="{00000000-0008-0000-0300-000028020000}"/>
            </a:ext>
          </a:extLst>
        </xdr:cNvPr>
        <xdr:cNvSpPr/>
      </xdr:nvSpPr>
      <xdr:spPr>
        <a:xfrm rot="10800000">
          <a:off x="5088825" y="3599025"/>
          <a:ext cx="514350" cy="361950"/>
        </a:xfrm>
        <a:prstGeom prst="triangle">
          <a:avLst>
            <a:gd name="adj" fmla="val 50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b"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S</a:t>
          </a:r>
          <a:endParaRPr sz="1400"/>
        </a:p>
      </xdr:txBody>
    </xdr:sp>
    <xdr:clientData fLocksWithSheet="0"/>
  </xdr:oneCellAnchor>
  <xdr:oneCellAnchor>
    <xdr:from>
      <xdr:col>46</xdr:col>
      <xdr:colOff>142875</xdr:colOff>
      <xdr:row>19</xdr:row>
      <xdr:rowOff>104775</xdr:rowOff>
    </xdr:from>
    <xdr:ext cx="447675" cy="361950"/>
    <xdr:sp macro="" textlink="">
      <xdr:nvSpPr>
        <xdr:cNvPr id="64" name="Shape 64">
          <a:extLst>
            <a:ext uri="{FF2B5EF4-FFF2-40B4-BE49-F238E27FC236}">
              <a16:creationId xmlns:a16="http://schemas.microsoft.com/office/drawing/2014/main" id="{00000000-0008-0000-0300-000040000000}"/>
            </a:ext>
          </a:extLst>
        </xdr:cNvPr>
        <xdr:cNvSpPr/>
      </xdr:nvSpPr>
      <xdr:spPr>
        <a:xfrm>
          <a:off x="5131688" y="3603788"/>
          <a:ext cx="428625" cy="3524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419100</xdr:colOff>
      <xdr:row>19</xdr:row>
      <xdr:rowOff>104775</xdr:rowOff>
    </xdr:from>
    <xdr:ext cx="161925" cy="152400"/>
    <xdr:sp macro="" textlink="">
      <xdr:nvSpPr>
        <xdr:cNvPr id="553" name="Shape 553">
          <a:extLst>
            <a:ext uri="{FF2B5EF4-FFF2-40B4-BE49-F238E27FC236}">
              <a16:creationId xmlns:a16="http://schemas.microsoft.com/office/drawing/2014/main" id="{00000000-0008-0000-0300-000029020000}"/>
            </a:ext>
          </a:extLst>
        </xdr:cNvPr>
        <xdr:cNvSpPr/>
      </xdr:nvSpPr>
      <xdr:spPr>
        <a:xfrm>
          <a:off x="5269800" y="3713325"/>
          <a:ext cx="15240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a:solidFill>
                <a:schemeClr val="lt1"/>
              </a:solidFill>
              <a:latin typeface="Calibri"/>
              <a:ea typeface="Calibri"/>
              <a:cs typeface="Calibri"/>
              <a:sym typeface="Calibri"/>
            </a:rPr>
            <a:t>P</a:t>
          </a:r>
          <a:endParaRPr sz="1400"/>
        </a:p>
      </xdr:txBody>
    </xdr:sp>
    <xdr:clientData fLocksWithSheet="0"/>
  </xdr:oneCellAnchor>
  <xdr:oneCellAnchor>
    <xdr:from>
      <xdr:col>46</xdr:col>
      <xdr:colOff>228600</xdr:colOff>
      <xdr:row>24</xdr:row>
      <xdr:rowOff>47625</xdr:rowOff>
    </xdr:from>
    <xdr:ext cx="952500" cy="295275"/>
    <xdr:grpSp>
      <xdr:nvGrpSpPr>
        <xdr:cNvPr id="23" name="Shape 2">
          <a:extLst>
            <a:ext uri="{FF2B5EF4-FFF2-40B4-BE49-F238E27FC236}">
              <a16:creationId xmlns:a16="http://schemas.microsoft.com/office/drawing/2014/main" id="{00000000-0008-0000-0300-000017000000}"/>
            </a:ext>
          </a:extLst>
        </xdr:cNvPr>
        <xdr:cNvGrpSpPr/>
      </xdr:nvGrpSpPr>
      <xdr:grpSpPr>
        <a:xfrm>
          <a:off x="14376637" y="3964447"/>
          <a:ext cx="952500" cy="295275"/>
          <a:chOff x="4884038" y="3646650"/>
          <a:chExt cx="923925" cy="266700"/>
        </a:xfrm>
      </xdr:grpSpPr>
      <xdr:cxnSp macro="">
        <xdr:nvCxnSpPr>
          <xdr:cNvPr id="171" name="Shape 171">
            <a:extLst>
              <a:ext uri="{FF2B5EF4-FFF2-40B4-BE49-F238E27FC236}">
                <a16:creationId xmlns:a16="http://schemas.microsoft.com/office/drawing/2014/main" id="{00000000-0008-0000-0300-0000AB000000}"/>
              </a:ext>
            </a:extLst>
          </xdr:cNvPr>
          <xdr:cNvCxnSpPr/>
        </xdr:nvCxnSpPr>
        <xdr:spPr>
          <a:xfrm flipH="1">
            <a:off x="4884038" y="3646650"/>
            <a:ext cx="923925" cy="266700"/>
          </a:xfrm>
          <a:prstGeom prst="bentConnector3">
            <a:avLst>
              <a:gd name="adj1" fmla="val 99639"/>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43</xdr:col>
      <xdr:colOff>276225</xdr:colOff>
      <xdr:row>7</xdr:row>
      <xdr:rowOff>47625</xdr:rowOff>
    </xdr:from>
    <xdr:ext cx="209550" cy="285750"/>
    <xdr:sp macro="" textlink="">
      <xdr:nvSpPr>
        <xdr:cNvPr id="67" name="Shape 67">
          <a:extLst>
            <a:ext uri="{FF2B5EF4-FFF2-40B4-BE49-F238E27FC236}">
              <a16:creationId xmlns:a16="http://schemas.microsoft.com/office/drawing/2014/main" id="{00000000-0008-0000-0300-000043000000}"/>
            </a:ext>
          </a:extLst>
        </xdr:cNvPr>
        <xdr:cNvSpPr/>
      </xdr:nvSpPr>
      <xdr:spPr>
        <a:xfrm>
          <a:off x="5250750" y="3641888"/>
          <a:ext cx="190500" cy="276225"/>
        </a:xfrm>
        <a:prstGeom prst="can">
          <a:avLst>
            <a:gd name="adj" fmla="val 25000"/>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42</xdr:col>
      <xdr:colOff>114300</xdr:colOff>
      <xdr:row>31</xdr:row>
      <xdr:rowOff>95250</xdr:rowOff>
    </xdr:from>
    <xdr:ext cx="457200" cy="323850"/>
    <xdr:sp macro="" textlink="">
      <xdr:nvSpPr>
        <xdr:cNvPr id="68" name="Shape 68">
          <a:extLst>
            <a:ext uri="{FF2B5EF4-FFF2-40B4-BE49-F238E27FC236}">
              <a16:creationId xmlns:a16="http://schemas.microsoft.com/office/drawing/2014/main" id="{00000000-0008-0000-0300-000044000000}"/>
            </a:ext>
          </a:extLst>
        </xdr:cNvPr>
        <xdr:cNvSpPr/>
      </xdr:nvSpPr>
      <xdr:spPr>
        <a:xfrm>
          <a:off x="5126925" y="3622838"/>
          <a:ext cx="438150" cy="314325"/>
        </a:xfrm>
        <a:prstGeom prst="irregularSeal1">
          <a:avLst/>
        </a:prstGeom>
        <a:solidFill>
          <a:schemeClr val="accent4"/>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228600</xdr:colOff>
      <xdr:row>14</xdr:row>
      <xdr:rowOff>76200</xdr:rowOff>
    </xdr:from>
    <xdr:ext cx="114300" cy="38100"/>
    <xdr:grpSp>
      <xdr:nvGrpSpPr>
        <xdr:cNvPr id="24" name="Shape 2">
          <a:extLst>
            <a:ext uri="{FF2B5EF4-FFF2-40B4-BE49-F238E27FC236}">
              <a16:creationId xmlns:a16="http://schemas.microsoft.com/office/drawing/2014/main" id="{00000000-0008-0000-0300-000018000000}"/>
            </a:ext>
          </a:extLst>
        </xdr:cNvPr>
        <xdr:cNvGrpSpPr/>
      </xdr:nvGrpSpPr>
      <xdr:grpSpPr>
        <a:xfrm>
          <a:off x="14376637" y="2390686"/>
          <a:ext cx="114300" cy="38100"/>
          <a:chOff x="5288850" y="3780000"/>
          <a:chExt cx="114300" cy="0"/>
        </a:xfrm>
      </xdr:grpSpPr>
      <xdr:cxnSp macro="">
        <xdr:nvCxnSpPr>
          <xdr:cNvPr id="69" name="Shape 69">
            <a:extLst>
              <a:ext uri="{FF2B5EF4-FFF2-40B4-BE49-F238E27FC236}">
                <a16:creationId xmlns:a16="http://schemas.microsoft.com/office/drawing/2014/main" id="{00000000-0008-0000-0300-000045000000}"/>
              </a:ext>
            </a:extLst>
          </xdr:cNvPr>
          <xdr:cNvCxnSpPr>
            <a:stCxn id="70" idx="6"/>
            <a:endCxn id="71" idx="2"/>
          </xdr:cNvCxnSpPr>
        </xdr:nvCxnSpPr>
        <xdr:spPr>
          <a:xfrm>
            <a:off x="5288850" y="3780000"/>
            <a:ext cx="114300" cy="0"/>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47</xdr:col>
      <xdr:colOff>209550</xdr:colOff>
      <xdr:row>0</xdr:row>
      <xdr:rowOff>361950</xdr:rowOff>
    </xdr:from>
    <xdr:ext cx="809625" cy="152400"/>
    <xdr:sp macro="" textlink="">
      <xdr:nvSpPr>
        <xdr:cNvPr id="172" name="Shape 172">
          <a:extLst>
            <a:ext uri="{FF2B5EF4-FFF2-40B4-BE49-F238E27FC236}">
              <a16:creationId xmlns:a16="http://schemas.microsoft.com/office/drawing/2014/main" id="{00000000-0008-0000-0300-0000AC00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209550</xdr:colOff>
      <xdr:row>0</xdr:row>
      <xdr:rowOff>314325</xdr:rowOff>
    </xdr:from>
    <xdr:ext cx="800100" cy="38100"/>
    <xdr:sp macro="" textlink="">
      <xdr:nvSpPr>
        <xdr:cNvPr id="554" name="Shape 554">
          <a:extLst>
            <a:ext uri="{FF2B5EF4-FFF2-40B4-BE49-F238E27FC236}">
              <a16:creationId xmlns:a16="http://schemas.microsoft.com/office/drawing/2014/main" id="{00000000-0008-0000-0300-00002A020000}"/>
            </a:ext>
          </a:extLst>
        </xdr:cNvPr>
        <xdr:cNvSpPr/>
      </xdr:nvSpPr>
      <xdr:spPr>
        <a:xfrm rot="10800000" flipH="1">
          <a:off x="4945950" y="3732375"/>
          <a:ext cx="800100" cy="952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C/T= 45seg</a:t>
          </a:r>
          <a:endParaRPr sz="600" b="1">
            <a:solidFill>
              <a:schemeClr val="dk1"/>
            </a:solidFill>
          </a:endParaRPr>
        </a:p>
      </xdr:txBody>
    </xdr:sp>
    <xdr:clientData fLocksWithSheet="0"/>
  </xdr:oneCellAnchor>
  <xdr:oneCellAnchor>
    <xdr:from>
      <xdr:col>47</xdr:col>
      <xdr:colOff>200025</xdr:colOff>
      <xdr:row>1</xdr:row>
      <xdr:rowOff>114300</xdr:rowOff>
    </xdr:from>
    <xdr:ext cx="809625" cy="142875"/>
    <xdr:sp macro="" textlink="">
      <xdr:nvSpPr>
        <xdr:cNvPr id="555" name="Shape 555">
          <a:extLst>
            <a:ext uri="{FF2B5EF4-FFF2-40B4-BE49-F238E27FC236}">
              <a16:creationId xmlns:a16="http://schemas.microsoft.com/office/drawing/2014/main" id="{00000000-0008-0000-0300-00002B02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C/O= 30min</a:t>
          </a:r>
          <a:endParaRPr sz="600" b="1">
            <a:solidFill>
              <a:schemeClr val="dk1"/>
            </a:solidFill>
          </a:endParaRPr>
        </a:p>
      </xdr:txBody>
    </xdr:sp>
    <xdr:clientData fLocksWithSheet="0"/>
  </xdr:oneCellAnchor>
  <xdr:oneCellAnchor>
    <xdr:from>
      <xdr:col>47</xdr:col>
      <xdr:colOff>209550</xdr:colOff>
      <xdr:row>2</xdr:row>
      <xdr:rowOff>85725</xdr:rowOff>
    </xdr:from>
    <xdr:ext cx="809625" cy="133350"/>
    <xdr:sp macro="" textlink="">
      <xdr:nvSpPr>
        <xdr:cNvPr id="556" name="Shape 556">
          <a:extLst>
            <a:ext uri="{FF2B5EF4-FFF2-40B4-BE49-F238E27FC236}">
              <a16:creationId xmlns:a16="http://schemas.microsoft.com/office/drawing/2014/main" id="{00000000-0008-0000-0300-00002C020000}"/>
            </a:ext>
          </a:extLst>
        </xdr:cNvPr>
        <xdr:cNvSpPr/>
      </xdr:nvSpPr>
      <xdr:spPr>
        <a:xfrm>
          <a:off x="4945950" y="3718088"/>
          <a:ext cx="800100" cy="1238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3 turnos</a:t>
          </a:r>
          <a:endParaRPr sz="600" b="1">
            <a:solidFill>
              <a:schemeClr val="dk1"/>
            </a:solidFill>
          </a:endParaRPr>
        </a:p>
      </xdr:txBody>
    </xdr:sp>
    <xdr:clientData fLocksWithSheet="0"/>
  </xdr:oneCellAnchor>
  <xdr:oneCellAnchor>
    <xdr:from>
      <xdr:col>47</xdr:col>
      <xdr:colOff>200025</xdr:colOff>
      <xdr:row>2</xdr:row>
      <xdr:rowOff>209550</xdr:rowOff>
    </xdr:from>
    <xdr:ext cx="809625" cy="142875"/>
    <xdr:sp macro="" textlink="">
      <xdr:nvSpPr>
        <xdr:cNvPr id="557" name="Shape 557">
          <a:extLst>
            <a:ext uri="{FF2B5EF4-FFF2-40B4-BE49-F238E27FC236}">
              <a16:creationId xmlns:a16="http://schemas.microsoft.com/office/drawing/2014/main" id="{00000000-0008-0000-0300-00002D02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5% Scrap</a:t>
          </a:r>
          <a:endParaRPr sz="1400"/>
        </a:p>
      </xdr:txBody>
    </xdr:sp>
    <xdr:clientData fLocksWithSheet="0"/>
  </xdr:oneCellAnchor>
  <xdr:oneCellAnchor>
    <xdr:from>
      <xdr:col>44</xdr:col>
      <xdr:colOff>266700</xdr:colOff>
      <xdr:row>15</xdr:row>
      <xdr:rowOff>114300</xdr:rowOff>
    </xdr:from>
    <xdr:ext cx="171450" cy="276225"/>
    <xdr:sp macro="" textlink="">
      <xdr:nvSpPr>
        <xdr:cNvPr id="77" name="Shape 77">
          <a:extLst>
            <a:ext uri="{FF2B5EF4-FFF2-40B4-BE49-F238E27FC236}">
              <a16:creationId xmlns:a16="http://schemas.microsoft.com/office/drawing/2014/main" id="{00000000-0008-0000-0300-00004D000000}"/>
            </a:ext>
          </a:extLst>
        </xdr:cNvPr>
        <xdr:cNvSpPr/>
      </xdr:nvSpPr>
      <xdr:spPr>
        <a:xfrm>
          <a:off x="5269800" y="3646650"/>
          <a:ext cx="152400" cy="266700"/>
        </a:xfrm>
        <a:prstGeom prst="curvedRightArrow">
          <a:avLst>
            <a:gd name="adj1" fmla="val 25000"/>
            <a:gd name="adj2" fmla="val 78350"/>
            <a:gd name="adj3"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clientData fLocksWithSheet="0"/>
  </xdr:oneCellAnchor>
  <xdr:oneCellAnchor>
    <xdr:from>
      <xdr:col>17</xdr:col>
      <xdr:colOff>209550</xdr:colOff>
      <xdr:row>1</xdr:row>
      <xdr:rowOff>142875</xdr:rowOff>
    </xdr:from>
    <xdr:ext cx="2009775" cy="800100"/>
    <xdr:sp macro="" textlink="">
      <xdr:nvSpPr>
        <xdr:cNvPr id="558" name="Shape 558">
          <a:extLst>
            <a:ext uri="{FF2B5EF4-FFF2-40B4-BE49-F238E27FC236}">
              <a16:creationId xmlns:a16="http://schemas.microsoft.com/office/drawing/2014/main" id="{00000000-0008-0000-0300-00002E020000}"/>
            </a:ext>
          </a:extLst>
        </xdr:cNvPr>
        <xdr:cNvSpPr/>
      </xdr:nvSpPr>
      <xdr:spPr>
        <a:xfrm>
          <a:off x="4350638" y="3384713"/>
          <a:ext cx="1990725" cy="79057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17</xdr:col>
      <xdr:colOff>209550</xdr:colOff>
      <xdr:row>1</xdr:row>
      <xdr:rowOff>142875</xdr:rowOff>
    </xdr:from>
    <xdr:ext cx="2009775" cy="295275"/>
    <xdr:sp macro="" textlink="">
      <xdr:nvSpPr>
        <xdr:cNvPr id="559" name="Shape 559">
          <a:extLst>
            <a:ext uri="{FF2B5EF4-FFF2-40B4-BE49-F238E27FC236}">
              <a16:creationId xmlns:a16="http://schemas.microsoft.com/office/drawing/2014/main" id="{00000000-0008-0000-0300-00002F020000}"/>
            </a:ext>
          </a:extLst>
        </xdr:cNvPr>
        <xdr:cNvSpPr/>
      </xdr:nvSpPr>
      <xdr:spPr>
        <a:xfrm>
          <a:off x="4648615" y="303109"/>
          <a:ext cx="2009775" cy="29527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chemeClr val="lt1"/>
              </a:solidFill>
              <a:latin typeface="Calibri"/>
              <a:ea typeface="Calibri"/>
              <a:cs typeface="Calibri"/>
              <a:sym typeface="Calibri"/>
            </a:rPr>
            <a:t>CONTROL DE PRODUCCIÓN</a:t>
          </a:r>
          <a:endParaRPr sz="1000"/>
        </a:p>
      </xdr:txBody>
    </xdr:sp>
    <xdr:clientData fLocksWithSheet="0"/>
  </xdr:oneCellAnchor>
  <xdr:oneCellAnchor>
    <xdr:from>
      <xdr:col>0</xdr:col>
      <xdr:colOff>0</xdr:colOff>
      <xdr:row>3</xdr:row>
      <xdr:rowOff>95250</xdr:rowOff>
    </xdr:from>
    <xdr:ext cx="1524000" cy="762000"/>
    <xdr:grpSp>
      <xdr:nvGrpSpPr>
        <xdr:cNvPr id="25" name="Shape 2">
          <a:extLst>
            <a:ext uri="{FF2B5EF4-FFF2-40B4-BE49-F238E27FC236}">
              <a16:creationId xmlns:a16="http://schemas.microsoft.com/office/drawing/2014/main" id="{00000000-0008-0000-0300-000019000000}"/>
            </a:ext>
          </a:extLst>
        </xdr:cNvPr>
        <xdr:cNvGrpSpPr/>
      </xdr:nvGrpSpPr>
      <xdr:grpSpPr>
        <a:xfrm>
          <a:off x="0" y="647166"/>
          <a:ext cx="1524000" cy="762000"/>
          <a:chOff x="4584000" y="3399000"/>
          <a:chExt cx="1524000" cy="762000"/>
        </a:xfrm>
      </xdr:grpSpPr>
      <xdr:grpSp>
        <xdr:nvGrpSpPr>
          <xdr:cNvPr id="560" name="Shape 560">
            <a:extLst>
              <a:ext uri="{FF2B5EF4-FFF2-40B4-BE49-F238E27FC236}">
                <a16:creationId xmlns:a16="http://schemas.microsoft.com/office/drawing/2014/main" id="{00000000-0008-0000-0300-000030020000}"/>
              </a:ext>
            </a:extLst>
          </xdr:cNvPr>
          <xdr:cNvGrpSpPr/>
        </xdr:nvGrpSpPr>
        <xdr:grpSpPr>
          <a:xfrm>
            <a:off x="4584000" y="3399000"/>
            <a:ext cx="1524000" cy="762000"/>
            <a:chOff x="267" y="335"/>
            <a:chExt cx="150" cy="88"/>
          </a:xfrm>
        </xdr:grpSpPr>
        <xdr:sp macro="" textlink="">
          <xdr:nvSpPr>
            <xdr:cNvPr id="26" name="Shape 4">
              <a:extLst>
                <a:ext uri="{FF2B5EF4-FFF2-40B4-BE49-F238E27FC236}">
                  <a16:creationId xmlns:a16="http://schemas.microsoft.com/office/drawing/2014/main" id="{00000000-0008-0000-0300-00001A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1" name="Shape 561">
              <a:extLst>
                <a:ext uri="{FF2B5EF4-FFF2-40B4-BE49-F238E27FC236}">
                  <a16:creationId xmlns:a16="http://schemas.microsoft.com/office/drawing/2014/main" id="{00000000-0008-0000-0300-000031020000}"/>
                </a:ext>
              </a:extLst>
            </xdr:cNvPr>
            <xdr:cNvSpPr/>
          </xdr:nvSpPr>
          <xdr:spPr>
            <a:xfrm>
              <a:off x="268" y="351"/>
              <a:ext cx="149" cy="72"/>
            </a:xfrm>
            <a:prstGeom prst="rect">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Aluminio FORTE</a:t>
              </a:r>
              <a:endParaRPr sz="1400"/>
            </a:p>
          </xdr:txBody>
        </xdr:sp>
        <xdr:sp macro="" textlink="">
          <xdr:nvSpPr>
            <xdr:cNvPr id="562" name="Shape 562">
              <a:extLst>
                <a:ext uri="{FF2B5EF4-FFF2-40B4-BE49-F238E27FC236}">
                  <a16:creationId xmlns:a16="http://schemas.microsoft.com/office/drawing/2014/main" id="{00000000-0008-0000-0300-000032020000}"/>
                </a:ext>
              </a:extLst>
            </xdr:cNvPr>
            <xdr:cNvSpPr/>
          </xdr:nvSpPr>
          <xdr:spPr>
            <a:xfrm flipH="1">
              <a:off x="385"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3" name="Shape 563">
              <a:extLst>
                <a:ext uri="{FF2B5EF4-FFF2-40B4-BE49-F238E27FC236}">
                  <a16:creationId xmlns:a16="http://schemas.microsoft.com/office/drawing/2014/main" id="{00000000-0008-0000-0300-000033020000}"/>
                </a:ext>
              </a:extLst>
            </xdr:cNvPr>
            <xdr:cNvSpPr/>
          </xdr:nvSpPr>
          <xdr:spPr>
            <a:xfrm flipH="1">
              <a:off x="36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4" name="Shape 564">
              <a:extLst>
                <a:ext uri="{FF2B5EF4-FFF2-40B4-BE49-F238E27FC236}">
                  <a16:creationId xmlns:a16="http://schemas.microsoft.com/office/drawing/2014/main" id="{00000000-0008-0000-0300-000034020000}"/>
                </a:ext>
              </a:extLst>
            </xdr:cNvPr>
            <xdr:cNvSpPr/>
          </xdr:nvSpPr>
          <xdr:spPr>
            <a:xfrm flipH="1">
              <a:off x="338"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5" name="Shape 565">
              <a:extLst>
                <a:ext uri="{FF2B5EF4-FFF2-40B4-BE49-F238E27FC236}">
                  <a16:creationId xmlns:a16="http://schemas.microsoft.com/office/drawing/2014/main" id="{00000000-0008-0000-0300-000035020000}"/>
                </a:ext>
              </a:extLst>
            </xdr:cNvPr>
            <xdr:cNvSpPr/>
          </xdr:nvSpPr>
          <xdr:spPr>
            <a:xfrm flipH="1">
              <a:off x="313"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6" name="Shape 566">
              <a:extLst>
                <a:ext uri="{FF2B5EF4-FFF2-40B4-BE49-F238E27FC236}">
                  <a16:creationId xmlns:a16="http://schemas.microsoft.com/office/drawing/2014/main" id="{00000000-0008-0000-0300-000036020000}"/>
                </a:ext>
              </a:extLst>
            </xdr:cNvPr>
            <xdr:cNvSpPr/>
          </xdr:nvSpPr>
          <xdr:spPr>
            <a:xfrm flipH="1">
              <a:off x="29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67" name="Shape 567">
              <a:extLst>
                <a:ext uri="{FF2B5EF4-FFF2-40B4-BE49-F238E27FC236}">
                  <a16:creationId xmlns:a16="http://schemas.microsoft.com/office/drawing/2014/main" id="{00000000-0008-0000-0300-000037020000}"/>
                </a:ext>
              </a:extLst>
            </xdr:cNvPr>
            <xdr:cNvSpPr/>
          </xdr:nvSpPr>
          <xdr:spPr>
            <a:xfrm flipH="1">
              <a:off x="267"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133350</xdr:colOff>
      <xdr:row>15</xdr:row>
      <xdr:rowOff>104775</xdr:rowOff>
    </xdr:from>
    <xdr:ext cx="1009650" cy="371475"/>
    <xdr:sp macro="" textlink="">
      <xdr:nvSpPr>
        <xdr:cNvPr id="568" name="Shape 568">
          <a:extLst>
            <a:ext uri="{FF2B5EF4-FFF2-40B4-BE49-F238E27FC236}">
              <a16:creationId xmlns:a16="http://schemas.microsoft.com/office/drawing/2014/main" id="{00000000-0008-0000-0300-000038020000}"/>
            </a:ext>
          </a:extLst>
        </xdr:cNvPr>
        <xdr:cNvSpPr txBox="1"/>
      </xdr:nvSpPr>
      <xdr:spPr>
        <a:xfrm>
          <a:off x="4845938" y="3599025"/>
          <a:ext cx="1000125" cy="3619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Martes</a:t>
          </a:r>
          <a:endParaRPr sz="1400"/>
        </a:p>
        <a:p>
          <a:pPr marL="0" lvl="0" indent="0" algn="l" rtl="0">
            <a:spcBef>
              <a:spcPts val="0"/>
            </a:spcBef>
            <a:spcAft>
              <a:spcPts val="0"/>
            </a:spcAft>
            <a:buNone/>
          </a:pPr>
          <a:r>
            <a:rPr lang="en-US" sz="800">
              <a:solidFill>
                <a:schemeClr val="lt1"/>
              </a:solidFill>
              <a:latin typeface="Calibri"/>
              <a:ea typeface="Calibri"/>
              <a:cs typeface="Calibri"/>
              <a:sym typeface="Calibri"/>
            </a:rPr>
            <a:t>Jueves</a:t>
          </a:r>
          <a:endParaRPr sz="1400"/>
        </a:p>
      </xdr:txBody>
    </xdr:sp>
    <xdr:clientData fLocksWithSheet="0"/>
  </xdr:oneCellAnchor>
  <xdr:oneCellAnchor>
    <xdr:from>
      <xdr:col>3</xdr:col>
      <xdr:colOff>28575</xdr:colOff>
      <xdr:row>26</xdr:row>
      <xdr:rowOff>114300</xdr:rowOff>
    </xdr:from>
    <xdr:ext cx="1114425" cy="666750"/>
    <xdr:grpSp>
      <xdr:nvGrpSpPr>
        <xdr:cNvPr id="27" name="Shape 2">
          <a:extLst>
            <a:ext uri="{FF2B5EF4-FFF2-40B4-BE49-F238E27FC236}">
              <a16:creationId xmlns:a16="http://schemas.microsoft.com/office/drawing/2014/main" id="{00000000-0008-0000-0300-00001B000000}"/>
            </a:ext>
          </a:extLst>
        </xdr:cNvPr>
        <xdr:cNvGrpSpPr/>
      </xdr:nvGrpSpPr>
      <xdr:grpSpPr>
        <a:xfrm>
          <a:off x="811939" y="4351590"/>
          <a:ext cx="1114425" cy="666750"/>
          <a:chOff x="4788788" y="3446625"/>
          <a:chExt cx="1114425" cy="666750"/>
        </a:xfrm>
      </xdr:grpSpPr>
      <xdr:grpSp>
        <xdr:nvGrpSpPr>
          <xdr:cNvPr id="569" name="Shape 569">
            <a:extLst>
              <a:ext uri="{FF2B5EF4-FFF2-40B4-BE49-F238E27FC236}">
                <a16:creationId xmlns:a16="http://schemas.microsoft.com/office/drawing/2014/main" id="{00000000-0008-0000-0300-000039020000}"/>
              </a:ext>
            </a:extLst>
          </xdr:cNvPr>
          <xdr:cNvGrpSpPr/>
        </xdr:nvGrpSpPr>
        <xdr:grpSpPr>
          <a:xfrm>
            <a:off x="4788788" y="3446625"/>
            <a:ext cx="1114425" cy="666750"/>
            <a:chOff x="1043268" y="3828161"/>
            <a:chExt cx="957542" cy="452073"/>
          </a:xfrm>
        </xdr:grpSpPr>
        <xdr:sp macro="" textlink="">
          <xdr:nvSpPr>
            <xdr:cNvPr id="28" name="Shape 4">
              <a:extLst>
                <a:ext uri="{FF2B5EF4-FFF2-40B4-BE49-F238E27FC236}">
                  <a16:creationId xmlns:a16="http://schemas.microsoft.com/office/drawing/2014/main" id="{00000000-0008-0000-0300-00001C000000}"/>
                </a:ext>
              </a:extLst>
            </xdr:cNvPr>
            <xdr:cNvSpPr/>
          </xdr:nvSpPr>
          <xdr:spPr>
            <a:xfrm>
              <a:off x="1043268" y="3828161"/>
              <a:ext cx="957525" cy="4520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70" name="Shape 570">
              <a:extLst>
                <a:ext uri="{FF2B5EF4-FFF2-40B4-BE49-F238E27FC236}">
                  <a16:creationId xmlns:a16="http://schemas.microsoft.com/office/drawing/2014/main" id="{00000000-0008-0000-0300-00003A020000}"/>
                </a:ext>
              </a:extLst>
            </xdr:cNvPr>
            <xdr:cNvSpPr/>
          </xdr:nvSpPr>
          <xdr:spPr>
            <a:xfrm>
              <a:off x="1045238" y="3845763"/>
              <a:ext cx="955243" cy="434471"/>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71" name="Shape 571">
              <a:extLst>
                <a:ext uri="{FF2B5EF4-FFF2-40B4-BE49-F238E27FC236}">
                  <a16:creationId xmlns:a16="http://schemas.microsoft.com/office/drawing/2014/main" id="{00000000-0008-0000-0300-00003B020000}"/>
                </a:ext>
              </a:extLst>
            </xdr:cNvPr>
            <xdr:cNvSpPr/>
          </xdr:nvSpPr>
          <xdr:spPr>
            <a:xfrm>
              <a:off x="1043268" y="3828161"/>
              <a:ext cx="957542" cy="234087"/>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TROQUELADO /EMBUTIDO</a:t>
              </a:r>
              <a:endParaRPr sz="1400"/>
            </a:p>
          </xdr:txBody>
        </xdr:sp>
      </xdr:grpSp>
    </xdr:grpSp>
    <xdr:clientData fLocksWithSheet="0"/>
  </xdr:oneCellAnchor>
  <xdr:oneCellAnchor>
    <xdr:from>
      <xdr:col>9</xdr:col>
      <xdr:colOff>180975</xdr:colOff>
      <xdr:row>26</xdr:row>
      <xdr:rowOff>95250</xdr:rowOff>
    </xdr:from>
    <xdr:ext cx="1143000" cy="666750"/>
    <xdr:grpSp>
      <xdr:nvGrpSpPr>
        <xdr:cNvPr id="29" name="Shape 2">
          <a:extLst>
            <a:ext uri="{FF2B5EF4-FFF2-40B4-BE49-F238E27FC236}">
              <a16:creationId xmlns:a16="http://schemas.microsoft.com/office/drawing/2014/main" id="{00000000-0008-0000-0300-00001D000000}"/>
            </a:ext>
          </a:extLst>
        </xdr:cNvPr>
        <xdr:cNvGrpSpPr/>
      </xdr:nvGrpSpPr>
      <xdr:grpSpPr>
        <a:xfrm>
          <a:off x="2531068" y="4332540"/>
          <a:ext cx="1143000" cy="666750"/>
          <a:chOff x="4774500" y="3446625"/>
          <a:chExt cx="1143000" cy="666750"/>
        </a:xfrm>
      </xdr:grpSpPr>
      <xdr:grpSp>
        <xdr:nvGrpSpPr>
          <xdr:cNvPr id="572" name="Shape 572">
            <a:extLst>
              <a:ext uri="{FF2B5EF4-FFF2-40B4-BE49-F238E27FC236}">
                <a16:creationId xmlns:a16="http://schemas.microsoft.com/office/drawing/2014/main" id="{00000000-0008-0000-0300-00003C020000}"/>
              </a:ext>
            </a:extLst>
          </xdr:cNvPr>
          <xdr:cNvGrpSpPr/>
        </xdr:nvGrpSpPr>
        <xdr:grpSpPr>
          <a:xfrm>
            <a:off x="4774500" y="3446625"/>
            <a:ext cx="1143000" cy="666750"/>
            <a:chOff x="2428973" y="3834581"/>
            <a:chExt cx="719880" cy="434471"/>
          </a:xfrm>
        </xdr:grpSpPr>
        <xdr:sp macro="" textlink="">
          <xdr:nvSpPr>
            <xdr:cNvPr id="30" name="Shape 4">
              <a:extLst>
                <a:ext uri="{FF2B5EF4-FFF2-40B4-BE49-F238E27FC236}">
                  <a16:creationId xmlns:a16="http://schemas.microsoft.com/office/drawing/2014/main" id="{00000000-0008-0000-0300-00001E000000}"/>
                </a:ext>
              </a:extLst>
            </xdr:cNvPr>
            <xdr:cNvSpPr/>
          </xdr:nvSpPr>
          <xdr:spPr>
            <a:xfrm>
              <a:off x="2428973" y="3834581"/>
              <a:ext cx="719875" cy="4344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73" name="Shape 573">
              <a:extLst>
                <a:ext uri="{FF2B5EF4-FFF2-40B4-BE49-F238E27FC236}">
                  <a16:creationId xmlns:a16="http://schemas.microsoft.com/office/drawing/2014/main" id="{00000000-0008-0000-0300-00003D020000}"/>
                </a:ext>
              </a:extLst>
            </xdr:cNvPr>
            <xdr:cNvSpPr/>
          </xdr:nvSpPr>
          <xdr:spPr>
            <a:xfrm>
              <a:off x="2428973" y="3834581"/>
              <a:ext cx="719880" cy="434471"/>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74" name="Shape 574">
              <a:extLst>
                <a:ext uri="{FF2B5EF4-FFF2-40B4-BE49-F238E27FC236}">
                  <a16:creationId xmlns:a16="http://schemas.microsoft.com/office/drawing/2014/main" id="{00000000-0008-0000-0300-00003E020000}"/>
                </a:ext>
              </a:extLst>
            </xdr:cNvPr>
            <xdr:cNvSpPr/>
          </xdr:nvSpPr>
          <xdr:spPr>
            <a:xfrm>
              <a:off x="2430915" y="3838559"/>
              <a:ext cx="717938" cy="157626"/>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LAVADO</a:t>
              </a:r>
              <a:endParaRPr sz="1000"/>
            </a:p>
          </xdr:txBody>
        </xdr:sp>
      </xdr:grpSp>
    </xdr:grpSp>
    <xdr:clientData fLocksWithSheet="0"/>
  </xdr:oneCellAnchor>
  <xdr:oneCellAnchor>
    <xdr:from>
      <xdr:col>10</xdr:col>
      <xdr:colOff>0</xdr:colOff>
      <xdr:row>29</xdr:row>
      <xdr:rowOff>57150</xdr:rowOff>
    </xdr:from>
    <xdr:ext cx="152400" cy="152400"/>
    <xdr:grpSp>
      <xdr:nvGrpSpPr>
        <xdr:cNvPr id="31" name="Shape 2">
          <a:extLst>
            <a:ext uri="{FF2B5EF4-FFF2-40B4-BE49-F238E27FC236}">
              <a16:creationId xmlns:a16="http://schemas.microsoft.com/office/drawing/2014/main" id="{00000000-0008-0000-0300-00001F000000}"/>
            </a:ext>
          </a:extLst>
        </xdr:cNvPr>
        <xdr:cNvGrpSpPr/>
      </xdr:nvGrpSpPr>
      <xdr:grpSpPr>
        <a:xfrm>
          <a:off x="2611215" y="4775141"/>
          <a:ext cx="152400" cy="152400"/>
          <a:chOff x="5269800" y="3703800"/>
          <a:chExt cx="152400" cy="152400"/>
        </a:xfrm>
      </xdr:grpSpPr>
      <xdr:grpSp>
        <xdr:nvGrpSpPr>
          <xdr:cNvPr id="575" name="Shape 575">
            <a:extLst>
              <a:ext uri="{FF2B5EF4-FFF2-40B4-BE49-F238E27FC236}">
                <a16:creationId xmlns:a16="http://schemas.microsoft.com/office/drawing/2014/main" id="{00000000-0008-0000-0300-00003F020000}"/>
              </a:ext>
            </a:extLst>
          </xdr:cNvPr>
          <xdr:cNvGrpSpPr/>
        </xdr:nvGrpSpPr>
        <xdr:grpSpPr>
          <a:xfrm>
            <a:off x="5269800" y="3703800"/>
            <a:ext cx="152400" cy="152400"/>
            <a:chOff x="304" y="241"/>
            <a:chExt cx="29" cy="29"/>
          </a:xfrm>
        </xdr:grpSpPr>
        <xdr:sp macro="" textlink="">
          <xdr:nvSpPr>
            <xdr:cNvPr id="32" name="Shape 4">
              <a:extLst>
                <a:ext uri="{FF2B5EF4-FFF2-40B4-BE49-F238E27FC236}">
                  <a16:creationId xmlns:a16="http://schemas.microsoft.com/office/drawing/2014/main" id="{00000000-0008-0000-0300-000020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76" name="Shape 576">
              <a:extLst>
                <a:ext uri="{FF2B5EF4-FFF2-40B4-BE49-F238E27FC236}">
                  <a16:creationId xmlns:a16="http://schemas.microsoft.com/office/drawing/2014/main" id="{00000000-0008-0000-0300-00004002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577" name="Shape 577">
              <a:extLst>
                <a:ext uri="{FF2B5EF4-FFF2-40B4-BE49-F238E27FC236}">
                  <a16:creationId xmlns:a16="http://schemas.microsoft.com/office/drawing/2014/main" id="{00000000-0008-0000-0300-000041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0</xdr:col>
      <xdr:colOff>0</xdr:colOff>
      <xdr:row>29</xdr:row>
      <xdr:rowOff>104775</xdr:rowOff>
    </xdr:from>
    <xdr:ext cx="714375" cy="285750"/>
    <xdr:sp macro="" textlink="">
      <xdr:nvSpPr>
        <xdr:cNvPr id="578" name="Shape 578">
          <a:extLst>
            <a:ext uri="{FF2B5EF4-FFF2-40B4-BE49-F238E27FC236}">
              <a16:creationId xmlns:a16="http://schemas.microsoft.com/office/drawing/2014/main" id="{00000000-0008-0000-0300-000042020000}"/>
            </a:ext>
          </a:extLst>
        </xdr:cNvPr>
        <xdr:cNvSpPr txBox="1"/>
      </xdr:nvSpPr>
      <xdr:spPr>
        <a:xfrm>
          <a:off x="4993575" y="3641888"/>
          <a:ext cx="704850" cy="2762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800">
              <a:solidFill>
                <a:schemeClr val="dk1"/>
              </a:solidFill>
              <a:latin typeface="Calibri"/>
              <a:ea typeface="Calibri"/>
              <a:cs typeface="Calibri"/>
              <a:sym typeface="Calibri"/>
            </a:rPr>
            <a:t>ROLLOS</a:t>
          </a:r>
          <a:endParaRPr sz="1400"/>
        </a:p>
      </xdr:txBody>
    </xdr:sp>
    <xdr:clientData fLocksWithSheet="0"/>
  </xdr:oneCellAnchor>
  <xdr:oneCellAnchor>
    <xdr:from>
      <xdr:col>49</xdr:col>
      <xdr:colOff>352425</xdr:colOff>
      <xdr:row>26</xdr:row>
      <xdr:rowOff>85725</xdr:rowOff>
    </xdr:from>
    <xdr:ext cx="3152775" cy="314325"/>
    <xdr:sp macro="" textlink="">
      <xdr:nvSpPr>
        <xdr:cNvPr id="190" name="Shape 190" descr="Light vertical">
          <a:extLst>
            <a:ext uri="{FF2B5EF4-FFF2-40B4-BE49-F238E27FC236}">
              <a16:creationId xmlns:a16="http://schemas.microsoft.com/office/drawing/2014/main" id="{00000000-0008-0000-0300-0000BE000000}"/>
            </a:ext>
          </a:extLst>
        </xdr:cNvPr>
        <xdr:cNvSpPr/>
      </xdr:nvSpPr>
      <xdr:spPr>
        <a:xfrm>
          <a:off x="3774375" y="3627600"/>
          <a:ext cx="3143250" cy="304800"/>
        </a:xfrm>
        <a:prstGeom prst="rightArrow">
          <a:avLst>
            <a:gd name="adj1" fmla="val 50000"/>
            <a:gd name="adj2" fmla="val 50000"/>
          </a:avLst>
        </a:prstGeom>
        <a:solidFill>
          <a:schemeClr val="lt1"/>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lt1"/>
            </a:solidFill>
          </a:endParaRPr>
        </a:p>
      </xdr:txBody>
    </xdr:sp>
    <xdr:clientData fLocksWithSheet="0"/>
  </xdr:oneCellAnchor>
  <xdr:oneCellAnchor>
    <xdr:from>
      <xdr:col>16</xdr:col>
      <xdr:colOff>114300</xdr:colOff>
      <xdr:row>26</xdr:row>
      <xdr:rowOff>104775</xdr:rowOff>
    </xdr:from>
    <xdr:ext cx="981075" cy="657225"/>
    <xdr:grpSp>
      <xdr:nvGrpSpPr>
        <xdr:cNvPr id="33" name="Shape 2">
          <a:extLst>
            <a:ext uri="{FF2B5EF4-FFF2-40B4-BE49-F238E27FC236}">
              <a16:creationId xmlns:a16="http://schemas.microsoft.com/office/drawing/2014/main" id="{00000000-0008-0000-0300-000021000000}"/>
            </a:ext>
          </a:extLst>
        </xdr:cNvPr>
        <xdr:cNvGrpSpPr/>
      </xdr:nvGrpSpPr>
      <xdr:grpSpPr>
        <a:xfrm>
          <a:off x="4292244" y="4342065"/>
          <a:ext cx="981075" cy="657225"/>
          <a:chOff x="4855463" y="3451388"/>
          <a:chExt cx="981076" cy="657225"/>
        </a:xfrm>
      </xdr:grpSpPr>
      <xdr:grpSp>
        <xdr:nvGrpSpPr>
          <xdr:cNvPr id="579" name="Shape 579">
            <a:extLst>
              <a:ext uri="{FF2B5EF4-FFF2-40B4-BE49-F238E27FC236}">
                <a16:creationId xmlns:a16="http://schemas.microsoft.com/office/drawing/2014/main" id="{00000000-0008-0000-0300-000043020000}"/>
              </a:ext>
            </a:extLst>
          </xdr:cNvPr>
          <xdr:cNvGrpSpPr/>
        </xdr:nvGrpSpPr>
        <xdr:grpSpPr>
          <a:xfrm>
            <a:off x="4855463" y="3451388"/>
            <a:ext cx="981076" cy="657225"/>
            <a:chOff x="3721633" y="3959722"/>
            <a:chExt cx="673005" cy="456496"/>
          </a:xfrm>
        </xdr:grpSpPr>
        <xdr:sp macro="" textlink="">
          <xdr:nvSpPr>
            <xdr:cNvPr id="34" name="Shape 4">
              <a:extLst>
                <a:ext uri="{FF2B5EF4-FFF2-40B4-BE49-F238E27FC236}">
                  <a16:creationId xmlns:a16="http://schemas.microsoft.com/office/drawing/2014/main" id="{00000000-0008-0000-0300-000022000000}"/>
                </a:ext>
              </a:extLst>
            </xdr:cNvPr>
            <xdr:cNvSpPr/>
          </xdr:nvSpPr>
          <xdr:spPr>
            <a:xfrm>
              <a:off x="3721633" y="3959722"/>
              <a:ext cx="673000" cy="456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80" name="Shape 580">
              <a:extLst>
                <a:ext uri="{FF2B5EF4-FFF2-40B4-BE49-F238E27FC236}">
                  <a16:creationId xmlns:a16="http://schemas.microsoft.com/office/drawing/2014/main" id="{00000000-0008-0000-0300-000044020000}"/>
                </a:ext>
              </a:extLst>
            </xdr:cNvPr>
            <xdr:cNvSpPr/>
          </xdr:nvSpPr>
          <xdr:spPr>
            <a:xfrm>
              <a:off x="3726544" y="3959722"/>
              <a:ext cx="668094"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81" name="Shape 581">
              <a:extLst>
                <a:ext uri="{FF2B5EF4-FFF2-40B4-BE49-F238E27FC236}">
                  <a16:creationId xmlns:a16="http://schemas.microsoft.com/office/drawing/2014/main" id="{00000000-0008-0000-0300-000045020000}"/>
                </a:ext>
              </a:extLst>
            </xdr:cNvPr>
            <xdr:cNvSpPr/>
          </xdr:nvSpPr>
          <xdr:spPr>
            <a:xfrm>
              <a:off x="3721633" y="3963700"/>
              <a:ext cx="668460" cy="139633"/>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ESTAMPADO #1</a:t>
              </a:r>
              <a:endParaRPr sz="1400"/>
            </a:p>
          </xdr:txBody>
        </xdr:sp>
      </xdr:grpSp>
    </xdr:grpSp>
    <xdr:clientData fLocksWithSheet="0"/>
  </xdr:oneCellAnchor>
  <xdr:oneCellAnchor>
    <xdr:from>
      <xdr:col>22</xdr:col>
      <xdr:colOff>85725</xdr:colOff>
      <xdr:row>26</xdr:row>
      <xdr:rowOff>95250</xdr:rowOff>
    </xdr:from>
    <xdr:ext cx="1209675" cy="666750"/>
    <xdr:grpSp>
      <xdr:nvGrpSpPr>
        <xdr:cNvPr id="35" name="Shape 2">
          <a:extLst>
            <a:ext uri="{FF2B5EF4-FFF2-40B4-BE49-F238E27FC236}">
              <a16:creationId xmlns:a16="http://schemas.microsoft.com/office/drawing/2014/main" id="{00000000-0008-0000-0300-000023000000}"/>
            </a:ext>
          </a:extLst>
        </xdr:cNvPr>
        <xdr:cNvGrpSpPr/>
      </xdr:nvGrpSpPr>
      <xdr:grpSpPr>
        <a:xfrm>
          <a:off x="5830398" y="4332540"/>
          <a:ext cx="1209675" cy="666750"/>
          <a:chOff x="4741163" y="3446625"/>
          <a:chExt cx="1209675" cy="666750"/>
        </a:xfrm>
      </xdr:grpSpPr>
      <xdr:grpSp>
        <xdr:nvGrpSpPr>
          <xdr:cNvPr id="582" name="Shape 582">
            <a:extLst>
              <a:ext uri="{FF2B5EF4-FFF2-40B4-BE49-F238E27FC236}">
                <a16:creationId xmlns:a16="http://schemas.microsoft.com/office/drawing/2014/main" id="{00000000-0008-0000-0300-000046020000}"/>
              </a:ext>
            </a:extLst>
          </xdr:cNvPr>
          <xdr:cNvGrpSpPr/>
        </xdr:nvGrpSpPr>
        <xdr:grpSpPr>
          <a:xfrm>
            <a:off x="4741163" y="3446625"/>
            <a:ext cx="1209675" cy="666750"/>
            <a:chOff x="4973236" y="3965814"/>
            <a:chExt cx="774608" cy="456496"/>
          </a:xfrm>
        </xdr:grpSpPr>
        <xdr:sp macro="" textlink="">
          <xdr:nvSpPr>
            <xdr:cNvPr id="36" name="Shape 4">
              <a:extLst>
                <a:ext uri="{FF2B5EF4-FFF2-40B4-BE49-F238E27FC236}">
                  <a16:creationId xmlns:a16="http://schemas.microsoft.com/office/drawing/2014/main" id="{00000000-0008-0000-0300-000024000000}"/>
                </a:ext>
              </a:extLst>
            </xdr:cNvPr>
            <xdr:cNvSpPr/>
          </xdr:nvSpPr>
          <xdr:spPr>
            <a:xfrm>
              <a:off x="4973236" y="3965814"/>
              <a:ext cx="774600" cy="456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83" name="Shape 583">
              <a:extLst>
                <a:ext uri="{FF2B5EF4-FFF2-40B4-BE49-F238E27FC236}">
                  <a16:creationId xmlns:a16="http://schemas.microsoft.com/office/drawing/2014/main" id="{00000000-0008-0000-0300-000047020000}"/>
                </a:ext>
              </a:extLst>
            </xdr:cNvPr>
            <xdr:cNvSpPr/>
          </xdr:nvSpPr>
          <xdr:spPr>
            <a:xfrm>
              <a:off x="4979275" y="3965814"/>
              <a:ext cx="768569"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84" name="Shape 584">
              <a:extLst>
                <a:ext uri="{FF2B5EF4-FFF2-40B4-BE49-F238E27FC236}">
                  <a16:creationId xmlns:a16="http://schemas.microsoft.com/office/drawing/2014/main" id="{00000000-0008-0000-0300-000048020000}"/>
                </a:ext>
              </a:extLst>
            </xdr:cNvPr>
            <xdr:cNvSpPr/>
          </xdr:nvSpPr>
          <xdr:spPr>
            <a:xfrm>
              <a:off x="4973236" y="3969792"/>
              <a:ext cx="773433"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ESTAMPADO #2</a:t>
              </a:r>
              <a:endParaRPr sz="1400"/>
            </a:p>
          </xdr:txBody>
        </xdr:sp>
      </xdr:grpSp>
    </xdr:grpSp>
    <xdr:clientData fLocksWithSheet="0"/>
  </xdr:oneCellAnchor>
  <xdr:oneCellAnchor>
    <xdr:from>
      <xdr:col>10</xdr:col>
      <xdr:colOff>95250</xdr:colOff>
      <xdr:row>29</xdr:row>
      <xdr:rowOff>9525</xdr:rowOff>
    </xdr:from>
    <xdr:ext cx="381000" cy="266700"/>
    <xdr:sp macro="" textlink="">
      <xdr:nvSpPr>
        <xdr:cNvPr id="585" name="Shape 585">
          <a:extLst>
            <a:ext uri="{FF2B5EF4-FFF2-40B4-BE49-F238E27FC236}">
              <a16:creationId xmlns:a16="http://schemas.microsoft.com/office/drawing/2014/main" id="{00000000-0008-0000-0300-000049020000}"/>
            </a:ext>
          </a:extLst>
        </xdr:cNvPr>
        <xdr:cNvSpPr txBox="1"/>
      </xdr:nvSpPr>
      <xdr:spPr>
        <a:xfrm>
          <a:off x="5160263" y="3651413"/>
          <a:ext cx="371475"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29</xdr:col>
      <xdr:colOff>66675</xdr:colOff>
      <xdr:row>26</xdr:row>
      <xdr:rowOff>95250</xdr:rowOff>
    </xdr:from>
    <xdr:ext cx="1219200" cy="647700"/>
    <xdr:grpSp>
      <xdr:nvGrpSpPr>
        <xdr:cNvPr id="37" name="Shape 2">
          <a:extLst>
            <a:ext uri="{FF2B5EF4-FFF2-40B4-BE49-F238E27FC236}">
              <a16:creationId xmlns:a16="http://schemas.microsoft.com/office/drawing/2014/main" id="{00000000-0008-0000-0300-000025000000}"/>
            </a:ext>
          </a:extLst>
        </xdr:cNvPr>
        <xdr:cNvGrpSpPr/>
      </xdr:nvGrpSpPr>
      <xdr:grpSpPr>
        <a:xfrm>
          <a:off x="7704479" y="4332540"/>
          <a:ext cx="1219200" cy="647700"/>
          <a:chOff x="4736400" y="3456150"/>
          <a:chExt cx="1219200" cy="647700"/>
        </a:xfrm>
      </xdr:grpSpPr>
      <xdr:grpSp>
        <xdr:nvGrpSpPr>
          <xdr:cNvPr id="586" name="Shape 586">
            <a:extLst>
              <a:ext uri="{FF2B5EF4-FFF2-40B4-BE49-F238E27FC236}">
                <a16:creationId xmlns:a16="http://schemas.microsoft.com/office/drawing/2014/main" id="{00000000-0008-0000-0300-00004A020000}"/>
              </a:ext>
            </a:extLst>
          </xdr:cNvPr>
          <xdr:cNvGrpSpPr/>
        </xdr:nvGrpSpPr>
        <xdr:grpSpPr>
          <a:xfrm>
            <a:off x="4736400" y="3456150"/>
            <a:ext cx="1219200" cy="647700"/>
            <a:chOff x="6207672" y="3967612"/>
            <a:chExt cx="752723" cy="461810"/>
          </a:xfrm>
        </xdr:grpSpPr>
        <xdr:sp macro="" textlink="">
          <xdr:nvSpPr>
            <xdr:cNvPr id="38" name="Shape 4">
              <a:extLst>
                <a:ext uri="{FF2B5EF4-FFF2-40B4-BE49-F238E27FC236}">
                  <a16:creationId xmlns:a16="http://schemas.microsoft.com/office/drawing/2014/main" id="{00000000-0008-0000-0300-000026000000}"/>
                </a:ext>
              </a:extLst>
            </xdr:cNvPr>
            <xdr:cNvSpPr/>
          </xdr:nvSpPr>
          <xdr:spPr>
            <a:xfrm>
              <a:off x="6207672" y="3967612"/>
              <a:ext cx="75270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87" name="Shape 587">
              <a:extLst>
                <a:ext uri="{FF2B5EF4-FFF2-40B4-BE49-F238E27FC236}">
                  <a16:creationId xmlns:a16="http://schemas.microsoft.com/office/drawing/2014/main" id="{00000000-0008-0000-0300-00004B020000}"/>
                </a:ext>
              </a:extLst>
            </xdr:cNvPr>
            <xdr:cNvSpPr/>
          </xdr:nvSpPr>
          <xdr:spPr>
            <a:xfrm>
              <a:off x="6207672" y="3972926"/>
              <a:ext cx="748862"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588" name="Shape 588">
              <a:extLst>
                <a:ext uri="{FF2B5EF4-FFF2-40B4-BE49-F238E27FC236}">
                  <a16:creationId xmlns:a16="http://schemas.microsoft.com/office/drawing/2014/main" id="{00000000-0008-0000-0300-00004C020000}"/>
                </a:ext>
              </a:extLst>
            </xdr:cNvPr>
            <xdr:cNvSpPr/>
          </xdr:nvSpPr>
          <xdr:spPr>
            <a:xfrm>
              <a:off x="6210053" y="3967612"/>
              <a:ext cx="750342"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PALETIZADO</a:t>
              </a:r>
              <a:endParaRPr sz="1400"/>
            </a:p>
          </xdr:txBody>
        </xdr:sp>
      </xdr:grpSp>
    </xdr:grpSp>
    <xdr:clientData fLocksWithSheet="0"/>
  </xdr:oneCellAnchor>
  <xdr:oneCellAnchor>
    <xdr:from>
      <xdr:col>37</xdr:col>
      <xdr:colOff>228600</xdr:colOff>
      <xdr:row>8</xdr:row>
      <xdr:rowOff>76200</xdr:rowOff>
    </xdr:from>
    <xdr:ext cx="371475" cy="228600"/>
    <xdr:sp macro="" textlink="">
      <xdr:nvSpPr>
        <xdr:cNvPr id="589" name="Shape 589">
          <a:extLst>
            <a:ext uri="{FF2B5EF4-FFF2-40B4-BE49-F238E27FC236}">
              <a16:creationId xmlns:a16="http://schemas.microsoft.com/office/drawing/2014/main" id="{00000000-0008-0000-0300-00004D020000}"/>
            </a:ext>
          </a:extLst>
        </xdr:cNvPr>
        <xdr:cNvSpPr/>
      </xdr:nvSpPr>
      <xdr:spPr>
        <a:xfrm rot="-5400000">
          <a:off x="5241225" y="3603788"/>
          <a:ext cx="209550" cy="352425"/>
        </a:xfrm>
        <a:prstGeom prst="rightArrow">
          <a:avLst>
            <a:gd name="adj1" fmla="val 50000"/>
            <a:gd name="adj2" fmla="val 50000"/>
          </a:avLst>
        </a:prstGeom>
        <a:solidFill>
          <a:schemeClr val="accent6"/>
        </a:solidFill>
        <a:ln w="12700" cap="flat" cmpd="sng">
          <a:solidFill>
            <a:schemeClr val="accent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35</xdr:col>
      <xdr:colOff>133350</xdr:colOff>
      <xdr:row>3</xdr:row>
      <xdr:rowOff>95250</xdr:rowOff>
    </xdr:from>
    <xdr:ext cx="1524000" cy="762000"/>
    <xdr:grpSp>
      <xdr:nvGrpSpPr>
        <xdr:cNvPr id="39" name="Shape 2">
          <a:extLst>
            <a:ext uri="{FF2B5EF4-FFF2-40B4-BE49-F238E27FC236}">
              <a16:creationId xmlns:a16="http://schemas.microsoft.com/office/drawing/2014/main" id="{00000000-0008-0000-0300-000027000000}"/>
            </a:ext>
          </a:extLst>
        </xdr:cNvPr>
        <xdr:cNvGrpSpPr/>
      </xdr:nvGrpSpPr>
      <xdr:grpSpPr>
        <a:xfrm>
          <a:off x="9337883" y="647166"/>
          <a:ext cx="1524000" cy="762000"/>
          <a:chOff x="4584000" y="3399000"/>
          <a:chExt cx="1524000" cy="762000"/>
        </a:xfrm>
      </xdr:grpSpPr>
      <xdr:grpSp>
        <xdr:nvGrpSpPr>
          <xdr:cNvPr id="590" name="Shape 590">
            <a:extLst>
              <a:ext uri="{FF2B5EF4-FFF2-40B4-BE49-F238E27FC236}">
                <a16:creationId xmlns:a16="http://schemas.microsoft.com/office/drawing/2014/main" id="{00000000-0008-0000-0300-00004E020000}"/>
              </a:ext>
            </a:extLst>
          </xdr:cNvPr>
          <xdr:cNvGrpSpPr/>
        </xdr:nvGrpSpPr>
        <xdr:grpSpPr>
          <a:xfrm>
            <a:off x="4584000" y="3399000"/>
            <a:ext cx="1524000" cy="762000"/>
            <a:chOff x="267" y="335"/>
            <a:chExt cx="150" cy="88"/>
          </a:xfrm>
        </xdr:grpSpPr>
        <xdr:sp macro="" textlink="">
          <xdr:nvSpPr>
            <xdr:cNvPr id="40" name="Shape 4">
              <a:extLst>
                <a:ext uri="{FF2B5EF4-FFF2-40B4-BE49-F238E27FC236}">
                  <a16:creationId xmlns:a16="http://schemas.microsoft.com/office/drawing/2014/main" id="{00000000-0008-0000-0300-000028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1" name="Shape 591">
              <a:extLst>
                <a:ext uri="{FF2B5EF4-FFF2-40B4-BE49-F238E27FC236}">
                  <a16:creationId xmlns:a16="http://schemas.microsoft.com/office/drawing/2014/main" id="{00000000-0008-0000-0300-00004F020000}"/>
                </a:ext>
              </a:extLst>
            </xdr:cNvPr>
            <xdr:cNvSpPr/>
          </xdr:nvSpPr>
          <xdr:spPr>
            <a:xfrm>
              <a:off x="268" y="351"/>
              <a:ext cx="149" cy="72"/>
            </a:xfrm>
            <a:prstGeom prst="rect">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CERVECERA ORO</a:t>
              </a:r>
              <a:endParaRPr sz="1400"/>
            </a:p>
          </xdr:txBody>
        </xdr:sp>
        <xdr:sp macro="" textlink="">
          <xdr:nvSpPr>
            <xdr:cNvPr id="592" name="Shape 592">
              <a:extLst>
                <a:ext uri="{FF2B5EF4-FFF2-40B4-BE49-F238E27FC236}">
                  <a16:creationId xmlns:a16="http://schemas.microsoft.com/office/drawing/2014/main" id="{00000000-0008-0000-0300-000050020000}"/>
                </a:ext>
              </a:extLst>
            </xdr:cNvPr>
            <xdr:cNvSpPr/>
          </xdr:nvSpPr>
          <xdr:spPr>
            <a:xfrm flipH="1">
              <a:off x="385"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3" name="Shape 593">
              <a:extLst>
                <a:ext uri="{FF2B5EF4-FFF2-40B4-BE49-F238E27FC236}">
                  <a16:creationId xmlns:a16="http://schemas.microsoft.com/office/drawing/2014/main" id="{00000000-0008-0000-0300-000051020000}"/>
                </a:ext>
              </a:extLst>
            </xdr:cNvPr>
            <xdr:cNvSpPr/>
          </xdr:nvSpPr>
          <xdr:spPr>
            <a:xfrm flipH="1">
              <a:off x="36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4" name="Shape 594">
              <a:extLst>
                <a:ext uri="{FF2B5EF4-FFF2-40B4-BE49-F238E27FC236}">
                  <a16:creationId xmlns:a16="http://schemas.microsoft.com/office/drawing/2014/main" id="{00000000-0008-0000-0300-000052020000}"/>
                </a:ext>
              </a:extLst>
            </xdr:cNvPr>
            <xdr:cNvSpPr/>
          </xdr:nvSpPr>
          <xdr:spPr>
            <a:xfrm flipH="1">
              <a:off x="338"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5" name="Shape 595">
              <a:extLst>
                <a:ext uri="{FF2B5EF4-FFF2-40B4-BE49-F238E27FC236}">
                  <a16:creationId xmlns:a16="http://schemas.microsoft.com/office/drawing/2014/main" id="{00000000-0008-0000-0300-000053020000}"/>
                </a:ext>
              </a:extLst>
            </xdr:cNvPr>
            <xdr:cNvSpPr/>
          </xdr:nvSpPr>
          <xdr:spPr>
            <a:xfrm flipH="1">
              <a:off x="313"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6" name="Shape 596">
              <a:extLst>
                <a:ext uri="{FF2B5EF4-FFF2-40B4-BE49-F238E27FC236}">
                  <a16:creationId xmlns:a16="http://schemas.microsoft.com/office/drawing/2014/main" id="{00000000-0008-0000-0300-000054020000}"/>
                </a:ext>
              </a:extLst>
            </xdr:cNvPr>
            <xdr:cNvSpPr/>
          </xdr:nvSpPr>
          <xdr:spPr>
            <a:xfrm flipH="1">
              <a:off x="291"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97" name="Shape 597">
              <a:extLst>
                <a:ext uri="{FF2B5EF4-FFF2-40B4-BE49-F238E27FC236}">
                  <a16:creationId xmlns:a16="http://schemas.microsoft.com/office/drawing/2014/main" id="{00000000-0008-0000-0300-000055020000}"/>
                </a:ext>
              </a:extLst>
            </xdr:cNvPr>
            <xdr:cNvSpPr/>
          </xdr:nvSpPr>
          <xdr:spPr>
            <a:xfrm flipH="1">
              <a:off x="267" y="335"/>
              <a:ext cx="32" cy="16"/>
            </a:xfrm>
            <a:prstGeom prst="rtTriangle">
              <a:avLst/>
            </a:prstGeom>
            <a:solidFill>
              <a:schemeClr val="accent5"/>
            </a:solidFill>
            <a:ln w="9525" cap="flat" cmpd="sng">
              <a:solidFill>
                <a:schemeClr val="accent5"/>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37</xdr:col>
      <xdr:colOff>9525</xdr:colOff>
      <xdr:row>19</xdr:row>
      <xdr:rowOff>57150</xdr:rowOff>
    </xdr:from>
    <xdr:ext cx="981075" cy="457200"/>
    <xdr:sp macro="" textlink="">
      <xdr:nvSpPr>
        <xdr:cNvPr id="598" name="Shape 598">
          <a:extLst>
            <a:ext uri="{FF2B5EF4-FFF2-40B4-BE49-F238E27FC236}">
              <a16:creationId xmlns:a16="http://schemas.microsoft.com/office/drawing/2014/main" id="{00000000-0008-0000-0300-000056020000}"/>
            </a:ext>
          </a:extLst>
        </xdr:cNvPr>
        <xdr:cNvSpPr txBox="1"/>
      </xdr:nvSpPr>
      <xdr:spPr>
        <a:xfrm>
          <a:off x="4860225" y="3556163"/>
          <a:ext cx="971550" cy="4476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1 envio  </a:t>
          </a:r>
          <a:endParaRPr sz="1400"/>
        </a:p>
        <a:p>
          <a:pPr marL="0" lvl="0" indent="0" algn="l" rtl="0">
            <a:spcBef>
              <a:spcPts val="0"/>
            </a:spcBef>
            <a:spcAft>
              <a:spcPts val="0"/>
            </a:spcAft>
            <a:buNone/>
          </a:pPr>
          <a:r>
            <a:rPr lang="en-US" sz="800">
              <a:solidFill>
                <a:schemeClr val="lt1"/>
              </a:solidFill>
              <a:latin typeface="Calibri"/>
              <a:ea typeface="Calibri"/>
              <a:cs typeface="Calibri"/>
              <a:sym typeface="Calibri"/>
            </a:rPr>
            <a:t>  Diario</a:t>
          </a:r>
          <a:endParaRPr sz="1400"/>
        </a:p>
      </xdr:txBody>
    </xdr:sp>
    <xdr:clientData fLocksWithSheet="0"/>
  </xdr:oneCellAnchor>
  <xdr:oneCellAnchor>
    <xdr:from>
      <xdr:col>35</xdr:col>
      <xdr:colOff>76200</xdr:colOff>
      <xdr:row>9</xdr:row>
      <xdr:rowOff>142875</xdr:rowOff>
    </xdr:from>
    <xdr:ext cx="1666875" cy="647700"/>
    <xdr:sp macro="" textlink="">
      <xdr:nvSpPr>
        <xdr:cNvPr id="599" name="Shape 599">
          <a:extLst>
            <a:ext uri="{FF2B5EF4-FFF2-40B4-BE49-F238E27FC236}">
              <a16:creationId xmlns:a16="http://schemas.microsoft.com/office/drawing/2014/main" id="{00000000-0008-0000-0300-000057020000}"/>
            </a:ext>
          </a:extLst>
        </xdr:cNvPr>
        <xdr:cNvSpPr/>
      </xdr:nvSpPr>
      <xdr:spPr>
        <a:xfrm>
          <a:off x="4517325" y="3460913"/>
          <a:ext cx="1657350" cy="638175"/>
        </a:xfrm>
        <a:prstGeom prst="roundRect">
          <a:avLst>
            <a:gd name="adj" fmla="val 16667"/>
          </a:avLst>
        </a:prstGeom>
        <a:no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50000  latas / mes</a:t>
          </a:r>
          <a:endParaRPr sz="1400"/>
        </a:p>
        <a:p>
          <a:pPr marL="0" lvl="0" indent="0" algn="ctr" rtl="0">
            <a:spcBef>
              <a:spcPts val="0"/>
            </a:spcBef>
            <a:spcAft>
              <a:spcPts val="0"/>
            </a:spcAft>
            <a:buNone/>
          </a:pPr>
          <a:r>
            <a:rPr lang="en-US" sz="1000">
              <a:solidFill>
                <a:schemeClr val="dk1"/>
              </a:solidFill>
              <a:latin typeface="Calibri"/>
              <a:ea typeface="Calibri"/>
              <a:cs typeface="Calibri"/>
              <a:sym typeface="Calibri"/>
            </a:rPr>
            <a:t>35000 latas 355ml</a:t>
          </a:r>
          <a:endParaRPr sz="1000">
            <a:solidFill>
              <a:schemeClr val="dk1"/>
            </a:solidFill>
          </a:endParaRPr>
        </a:p>
        <a:p>
          <a:pPr marL="0" lvl="0" indent="0" algn="ctr" rtl="0">
            <a:spcBef>
              <a:spcPts val="0"/>
            </a:spcBef>
            <a:spcAft>
              <a:spcPts val="0"/>
            </a:spcAft>
            <a:buNone/>
          </a:pPr>
          <a:r>
            <a:rPr lang="en-US" sz="1000">
              <a:solidFill>
                <a:schemeClr val="dk1"/>
              </a:solidFill>
              <a:latin typeface="Calibri"/>
              <a:ea typeface="Calibri"/>
              <a:cs typeface="Calibri"/>
              <a:sym typeface="Calibri"/>
            </a:rPr>
            <a:t>15000 latas 473ml</a:t>
          </a:r>
          <a:endParaRPr sz="1000">
            <a:solidFill>
              <a:schemeClr val="dk1"/>
            </a:solidFill>
          </a:endParaRPr>
        </a:p>
      </xdr:txBody>
    </xdr:sp>
    <xdr:clientData fLocksWithSheet="0"/>
  </xdr:oneCellAnchor>
  <xdr:oneCellAnchor>
    <xdr:from>
      <xdr:col>29</xdr:col>
      <xdr:colOff>66675</xdr:colOff>
      <xdr:row>31</xdr:row>
      <xdr:rowOff>0</xdr:rowOff>
    </xdr:from>
    <xdr:ext cx="1228725" cy="657225"/>
    <xdr:grpSp>
      <xdr:nvGrpSpPr>
        <xdr:cNvPr id="42" name="Shape 2">
          <a:extLst>
            <a:ext uri="{FF2B5EF4-FFF2-40B4-BE49-F238E27FC236}">
              <a16:creationId xmlns:a16="http://schemas.microsoft.com/office/drawing/2014/main" id="{00000000-0008-0000-0300-00002A000000}"/>
            </a:ext>
          </a:extLst>
        </xdr:cNvPr>
        <xdr:cNvGrpSpPr/>
      </xdr:nvGrpSpPr>
      <xdr:grpSpPr>
        <a:xfrm>
          <a:off x="7704479" y="5038458"/>
          <a:ext cx="1228725" cy="657225"/>
          <a:chOff x="4731638" y="3451388"/>
          <a:chExt cx="1228725" cy="657225"/>
        </a:xfrm>
      </xdr:grpSpPr>
      <xdr:grpSp>
        <xdr:nvGrpSpPr>
          <xdr:cNvPr id="600" name="Shape 600">
            <a:extLst>
              <a:ext uri="{FF2B5EF4-FFF2-40B4-BE49-F238E27FC236}">
                <a16:creationId xmlns:a16="http://schemas.microsoft.com/office/drawing/2014/main" id="{00000000-0008-0000-0300-000058020000}"/>
              </a:ext>
            </a:extLst>
          </xdr:cNvPr>
          <xdr:cNvGrpSpPr/>
        </xdr:nvGrpSpPr>
        <xdr:grpSpPr>
          <a:xfrm>
            <a:off x="4731638" y="3451388"/>
            <a:ext cx="1228725" cy="657225"/>
            <a:chOff x="6227115" y="4546287"/>
            <a:chExt cx="672060" cy="666012"/>
          </a:xfrm>
        </xdr:grpSpPr>
        <xdr:sp macro="" textlink="">
          <xdr:nvSpPr>
            <xdr:cNvPr id="43" name="Shape 4">
              <a:extLst>
                <a:ext uri="{FF2B5EF4-FFF2-40B4-BE49-F238E27FC236}">
                  <a16:creationId xmlns:a16="http://schemas.microsoft.com/office/drawing/2014/main" id="{00000000-0008-0000-0300-00002B000000}"/>
                </a:ext>
              </a:extLst>
            </xdr:cNvPr>
            <xdr:cNvSpPr/>
          </xdr:nvSpPr>
          <xdr:spPr>
            <a:xfrm>
              <a:off x="6227115" y="4546287"/>
              <a:ext cx="672050" cy="6660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01" name="Shape 601">
              <a:extLst>
                <a:ext uri="{FF2B5EF4-FFF2-40B4-BE49-F238E27FC236}">
                  <a16:creationId xmlns:a16="http://schemas.microsoft.com/office/drawing/2014/main" id="{00000000-0008-0000-0300-000059020000}"/>
                </a:ext>
              </a:extLst>
            </xdr:cNvPr>
            <xdr:cNvGrpSpPr/>
          </xdr:nvGrpSpPr>
          <xdr:grpSpPr>
            <a:xfrm>
              <a:off x="6227115" y="4546287"/>
              <a:ext cx="672060" cy="445953"/>
              <a:chOff x="955" y="33"/>
              <a:chExt cx="153" cy="39"/>
            </a:xfrm>
          </xdr:grpSpPr>
          <xdr:sp macro="" textlink="">
            <xdr:nvSpPr>
              <xdr:cNvPr id="602" name="Shape 602">
                <a:extLst>
                  <a:ext uri="{FF2B5EF4-FFF2-40B4-BE49-F238E27FC236}">
                    <a16:creationId xmlns:a16="http://schemas.microsoft.com/office/drawing/2014/main" id="{00000000-0008-0000-0300-00005A02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30 seg</a:t>
                </a:r>
                <a:endParaRPr sz="1400"/>
              </a:p>
            </xdr:txBody>
          </xdr:sp>
          <xdr:sp macro="" textlink="">
            <xdr:nvSpPr>
              <xdr:cNvPr id="603" name="Shape 603">
                <a:extLst>
                  <a:ext uri="{FF2B5EF4-FFF2-40B4-BE49-F238E27FC236}">
                    <a16:creationId xmlns:a16="http://schemas.microsoft.com/office/drawing/2014/main" id="{00000000-0008-0000-0300-00005B02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5min </a:t>
                </a:r>
                <a:endParaRPr sz="1400"/>
              </a:p>
            </xdr:txBody>
          </xdr:sp>
        </xdr:grpSp>
        <xdr:sp macro="" textlink="">
          <xdr:nvSpPr>
            <xdr:cNvPr id="604" name="Shape 604">
              <a:extLst>
                <a:ext uri="{FF2B5EF4-FFF2-40B4-BE49-F238E27FC236}">
                  <a16:creationId xmlns:a16="http://schemas.microsoft.com/office/drawing/2014/main" id="{00000000-0008-0000-0300-00005C020000}"/>
                </a:ext>
              </a:extLst>
            </xdr:cNvPr>
            <xdr:cNvSpPr/>
          </xdr:nvSpPr>
          <xdr:spPr>
            <a:xfrm>
              <a:off x="6227115" y="4993398"/>
              <a:ext cx="672060" cy="218901"/>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100%</a:t>
              </a:r>
              <a:endParaRPr sz="1400"/>
            </a:p>
          </xdr:txBody>
        </xdr:sp>
      </xdr:grpSp>
    </xdr:grpSp>
    <xdr:clientData fLocksWithSheet="0"/>
  </xdr:oneCellAnchor>
  <xdr:oneCellAnchor>
    <xdr:from>
      <xdr:col>22</xdr:col>
      <xdr:colOff>114300</xdr:colOff>
      <xdr:row>31</xdr:row>
      <xdr:rowOff>28575</xdr:rowOff>
    </xdr:from>
    <xdr:ext cx="1238250" cy="438150"/>
    <xdr:grpSp>
      <xdr:nvGrpSpPr>
        <xdr:cNvPr id="44" name="Shape 2">
          <a:extLst>
            <a:ext uri="{FF2B5EF4-FFF2-40B4-BE49-F238E27FC236}">
              <a16:creationId xmlns:a16="http://schemas.microsoft.com/office/drawing/2014/main" id="{00000000-0008-0000-0300-00002C000000}"/>
            </a:ext>
          </a:extLst>
        </xdr:cNvPr>
        <xdr:cNvGrpSpPr/>
      </xdr:nvGrpSpPr>
      <xdr:grpSpPr>
        <a:xfrm>
          <a:off x="5858973" y="5067033"/>
          <a:ext cx="1238250" cy="438150"/>
          <a:chOff x="4726875" y="3560925"/>
          <a:chExt cx="1238250" cy="438150"/>
        </a:xfrm>
      </xdr:grpSpPr>
      <xdr:grpSp>
        <xdr:nvGrpSpPr>
          <xdr:cNvPr id="605" name="Shape 605">
            <a:extLst>
              <a:ext uri="{FF2B5EF4-FFF2-40B4-BE49-F238E27FC236}">
                <a16:creationId xmlns:a16="http://schemas.microsoft.com/office/drawing/2014/main" id="{00000000-0008-0000-0300-00005D020000}"/>
              </a:ext>
            </a:extLst>
          </xdr:cNvPr>
          <xdr:cNvGrpSpPr/>
        </xdr:nvGrpSpPr>
        <xdr:grpSpPr>
          <a:xfrm>
            <a:off x="4726875" y="3560925"/>
            <a:ext cx="1238250" cy="438150"/>
            <a:chOff x="955" y="33"/>
            <a:chExt cx="153" cy="39"/>
          </a:xfrm>
        </xdr:grpSpPr>
        <xdr:sp macro="" textlink="">
          <xdr:nvSpPr>
            <xdr:cNvPr id="46" name="Shape 4">
              <a:extLst>
                <a:ext uri="{FF2B5EF4-FFF2-40B4-BE49-F238E27FC236}">
                  <a16:creationId xmlns:a16="http://schemas.microsoft.com/office/drawing/2014/main" id="{00000000-0008-0000-0300-00002E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06" name="Shape 606">
              <a:extLst>
                <a:ext uri="{FF2B5EF4-FFF2-40B4-BE49-F238E27FC236}">
                  <a16:creationId xmlns:a16="http://schemas.microsoft.com/office/drawing/2014/main" id="{00000000-0008-0000-0300-00005E02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52 seg</a:t>
              </a:r>
              <a:endParaRPr sz="1400"/>
            </a:p>
          </xdr:txBody>
        </xdr:sp>
        <xdr:sp macro="" textlink="">
          <xdr:nvSpPr>
            <xdr:cNvPr id="607" name="Shape 607">
              <a:extLst>
                <a:ext uri="{FF2B5EF4-FFF2-40B4-BE49-F238E27FC236}">
                  <a16:creationId xmlns:a16="http://schemas.microsoft.com/office/drawing/2014/main" id="{00000000-0008-0000-0300-00005F02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10min </a:t>
              </a:r>
              <a:endParaRPr sz="1400"/>
            </a:p>
          </xdr:txBody>
        </xdr:sp>
      </xdr:grpSp>
    </xdr:grpSp>
    <xdr:clientData fLocksWithSheet="0"/>
  </xdr:oneCellAnchor>
  <xdr:oneCellAnchor>
    <xdr:from>
      <xdr:col>16</xdr:col>
      <xdr:colOff>19050</xdr:colOff>
      <xdr:row>31</xdr:row>
      <xdr:rowOff>38100</xdr:rowOff>
    </xdr:from>
    <xdr:ext cx="1209675" cy="704850"/>
    <xdr:grpSp>
      <xdr:nvGrpSpPr>
        <xdr:cNvPr id="47" name="Shape 2">
          <a:extLst>
            <a:ext uri="{FF2B5EF4-FFF2-40B4-BE49-F238E27FC236}">
              <a16:creationId xmlns:a16="http://schemas.microsoft.com/office/drawing/2014/main" id="{00000000-0008-0000-0300-00002F000000}"/>
            </a:ext>
          </a:extLst>
        </xdr:cNvPr>
        <xdr:cNvGrpSpPr/>
      </xdr:nvGrpSpPr>
      <xdr:grpSpPr>
        <a:xfrm>
          <a:off x="4196994" y="5076558"/>
          <a:ext cx="1209675" cy="704850"/>
          <a:chOff x="4741163" y="3427575"/>
          <a:chExt cx="1209675" cy="704850"/>
        </a:xfrm>
      </xdr:grpSpPr>
      <xdr:grpSp>
        <xdr:nvGrpSpPr>
          <xdr:cNvPr id="608" name="Shape 608">
            <a:extLst>
              <a:ext uri="{FF2B5EF4-FFF2-40B4-BE49-F238E27FC236}">
                <a16:creationId xmlns:a16="http://schemas.microsoft.com/office/drawing/2014/main" id="{00000000-0008-0000-0300-000060020000}"/>
              </a:ext>
            </a:extLst>
          </xdr:cNvPr>
          <xdr:cNvGrpSpPr/>
        </xdr:nvGrpSpPr>
        <xdr:grpSpPr>
          <a:xfrm>
            <a:off x="4741163" y="3427575"/>
            <a:ext cx="1209675" cy="704850"/>
            <a:chOff x="3695695" y="4372738"/>
            <a:chExt cx="666756" cy="637764"/>
          </a:xfrm>
        </xdr:grpSpPr>
        <xdr:sp macro="" textlink="">
          <xdr:nvSpPr>
            <xdr:cNvPr id="48" name="Shape 4">
              <a:extLst>
                <a:ext uri="{FF2B5EF4-FFF2-40B4-BE49-F238E27FC236}">
                  <a16:creationId xmlns:a16="http://schemas.microsoft.com/office/drawing/2014/main" id="{00000000-0008-0000-0300-000030000000}"/>
                </a:ext>
              </a:extLst>
            </xdr:cNvPr>
            <xdr:cNvSpPr/>
          </xdr:nvSpPr>
          <xdr:spPr>
            <a:xfrm>
              <a:off x="3695695" y="4372738"/>
              <a:ext cx="666750" cy="6377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09" name="Shape 609">
              <a:extLst>
                <a:ext uri="{FF2B5EF4-FFF2-40B4-BE49-F238E27FC236}">
                  <a16:creationId xmlns:a16="http://schemas.microsoft.com/office/drawing/2014/main" id="{00000000-0008-0000-0300-000061020000}"/>
                </a:ext>
              </a:extLst>
            </xdr:cNvPr>
            <xdr:cNvGrpSpPr/>
          </xdr:nvGrpSpPr>
          <xdr:grpSpPr>
            <a:xfrm>
              <a:off x="3695695" y="4372738"/>
              <a:ext cx="666756" cy="430572"/>
              <a:chOff x="955" y="33"/>
              <a:chExt cx="153" cy="39"/>
            </a:xfrm>
          </xdr:grpSpPr>
          <xdr:sp macro="" textlink="">
            <xdr:nvSpPr>
              <xdr:cNvPr id="610" name="Shape 610">
                <a:extLst>
                  <a:ext uri="{FF2B5EF4-FFF2-40B4-BE49-F238E27FC236}">
                    <a16:creationId xmlns:a16="http://schemas.microsoft.com/office/drawing/2014/main" id="{00000000-0008-0000-0300-00006202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36 seg</a:t>
                </a:r>
                <a:endParaRPr sz="1400"/>
              </a:p>
            </xdr:txBody>
          </xdr:sp>
          <xdr:sp macro="" textlink="">
            <xdr:nvSpPr>
              <xdr:cNvPr id="611" name="Shape 611">
                <a:extLst>
                  <a:ext uri="{FF2B5EF4-FFF2-40B4-BE49-F238E27FC236}">
                    <a16:creationId xmlns:a16="http://schemas.microsoft.com/office/drawing/2014/main" id="{00000000-0008-0000-0300-00006302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10min </a:t>
                </a:r>
                <a:endParaRPr sz="1400"/>
              </a:p>
            </xdr:txBody>
          </xdr:sp>
        </xdr:grpSp>
        <xdr:sp macro="" textlink="">
          <xdr:nvSpPr>
            <xdr:cNvPr id="612" name="Shape 612">
              <a:extLst>
                <a:ext uri="{FF2B5EF4-FFF2-40B4-BE49-F238E27FC236}">
                  <a16:creationId xmlns:a16="http://schemas.microsoft.com/office/drawing/2014/main" id="{00000000-0008-0000-0300-000064020000}"/>
                </a:ext>
              </a:extLst>
            </xdr:cNvPr>
            <xdr:cNvSpPr/>
          </xdr:nvSpPr>
          <xdr:spPr>
            <a:xfrm>
              <a:off x="3695695" y="4804468"/>
              <a:ext cx="666756" cy="206034"/>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100%</a:t>
              </a:r>
              <a:endParaRPr sz="1400"/>
            </a:p>
          </xdr:txBody>
        </xdr:sp>
      </xdr:grpSp>
    </xdr:grpSp>
    <xdr:clientData fLocksWithSheet="0"/>
  </xdr:oneCellAnchor>
  <xdr:oneCellAnchor>
    <xdr:from>
      <xdr:col>9</xdr:col>
      <xdr:colOff>57150</xdr:colOff>
      <xdr:row>31</xdr:row>
      <xdr:rowOff>57150</xdr:rowOff>
    </xdr:from>
    <xdr:ext cx="1285875" cy="657225"/>
    <xdr:grpSp>
      <xdr:nvGrpSpPr>
        <xdr:cNvPr id="49" name="Shape 2">
          <a:extLst>
            <a:ext uri="{FF2B5EF4-FFF2-40B4-BE49-F238E27FC236}">
              <a16:creationId xmlns:a16="http://schemas.microsoft.com/office/drawing/2014/main" id="{00000000-0008-0000-0300-000031000000}"/>
            </a:ext>
          </a:extLst>
        </xdr:cNvPr>
        <xdr:cNvGrpSpPr/>
      </xdr:nvGrpSpPr>
      <xdr:grpSpPr>
        <a:xfrm>
          <a:off x="2407243" y="5095608"/>
          <a:ext cx="1285875" cy="657225"/>
          <a:chOff x="4703063" y="3451388"/>
          <a:chExt cx="1285875" cy="657225"/>
        </a:xfrm>
      </xdr:grpSpPr>
      <xdr:grpSp>
        <xdr:nvGrpSpPr>
          <xdr:cNvPr id="613" name="Shape 613">
            <a:extLst>
              <a:ext uri="{FF2B5EF4-FFF2-40B4-BE49-F238E27FC236}">
                <a16:creationId xmlns:a16="http://schemas.microsoft.com/office/drawing/2014/main" id="{00000000-0008-0000-0300-000065020000}"/>
              </a:ext>
            </a:extLst>
          </xdr:cNvPr>
          <xdr:cNvGrpSpPr/>
        </xdr:nvGrpSpPr>
        <xdr:grpSpPr>
          <a:xfrm>
            <a:off x="4703063" y="3451388"/>
            <a:ext cx="1285875" cy="657225"/>
            <a:chOff x="2483875" y="4385161"/>
            <a:chExt cx="655453" cy="635948"/>
          </a:xfrm>
        </xdr:grpSpPr>
        <xdr:sp macro="" textlink="">
          <xdr:nvSpPr>
            <xdr:cNvPr id="50" name="Shape 4">
              <a:extLst>
                <a:ext uri="{FF2B5EF4-FFF2-40B4-BE49-F238E27FC236}">
                  <a16:creationId xmlns:a16="http://schemas.microsoft.com/office/drawing/2014/main" id="{00000000-0008-0000-0300-000032000000}"/>
                </a:ext>
              </a:extLst>
            </xdr:cNvPr>
            <xdr:cNvSpPr/>
          </xdr:nvSpPr>
          <xdr:spPr>
            <a:xfrm>
              <a:off x="2483875" y="4385161"/>
              <a:ext cx="655450" cy="6359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14" name="Shape 614">
              <a:extLst>
                <a:ext uri="{FF2B5EF4-FFF2-40B4-BE49-F238E27FC236}">
                  <a16:creationId xmlns:a16="http://schemas.microsoft.com/office/drawing/2014/main" id="{00000000-0008-0000-0300-000066020000}"/>
                </a:ext>
              </a:extLst>
            </xdr:cNvPr>
            <xdr:cNvGrpSpPr/>
          </xdr:nvGrpSpPr>
          <xdr:grpSpPr>
            <a:xfrm>
              <a:off x="2483875" y="4385161"/>
              <a:ext cx="655453" cy="430572"/>
              <a:chOff x="955" y="33"/>
              <a:chExt cx="153" cy="39"/>
            </a:xfrm>
          </xdr:grpSpPr>
          <xdr:sp macro="" textlink="">
            <xdr:nvSpPr>
              <xdr:cNvPr id="615" name="Shape 615">
                <a:extLst>
                  <a:ext uri="{FF2B5EF4-FFF2-40B4-BE49-F238E27FC236}">
                    <a16:creationId xmlns:a16="http://schemas.microsoft.com/office/drawing/2014/main" id="{00000000-0008-0000-0300-00006702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29 seg</a:t>
                </a:r>
                <a:endParaRPr sz="1400"/>
              </a:p>
            </xdr:txBody>
          </xdr:sp>
          <xdr:sp macro="" textlink="">
            <xdr:nvSpPr>
              <xdr:cNvPr id="616" name="Shape 616">
                <a:extLst>
                  <a:ext uri="{FF2B5EF4-FFF2-40B4-BE49-F238E27FC236}">
                    <a16:creationId xmlns:a16="http://schemas.microsoft.com/office/drawing/2014/main" id="{00000000-0008-0000-0300-00006802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10 min</a:t>
                </a:r>
                <a:endParaRPr sz="1400"/>
              </a:p>
            </xdr:txBody>
          </xdr:sp>
        </xdr:grpSp>
        <xdr:sp macro="" textlink="">
          <xdr:nvSpPr>
            <xdr:cNvPr id="617" name="Shape 617">
              <a:extLst>
                <a:ext uri="{FF2B5EF4-FFF2-40B4-BE49-F238E27FC236}">
                  <a16:creationId xmlns:a16="http://schemas.microsoft.com/office/drawing/2014/main" id="{00000000-0008-0000-0300-000069020000}"/>
                </a:ext>
              </a:extLst>
            </xdr:cNvPr>
            <xdr:cNvSpPr/>
          </xdr:nvSpPr>
          <xdr:spPr>
            <a:xfrm>
              <a:off x="2483875" y="4816891"/>
              <a:ext cx="655453" cy="204218"/>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100%</a:t>
              </a:r>
              <a:endParaRPr sz="1400"/>
            </a:p>
          </xdr:txBody>
        </xdr:sp>
      </xdr:grpSp>
    </xdr:grpSp>
    <xdr:clientData fLocksWithSheet="0"/>
  </xdr:oneCellAnchor>
  <xdr:oneCellAnchor>
    <xdr:from>
      <xdr:col>2</xdr:col>
      <xdr:colOff>161925</xdr:colOff>
      <xdr:row>31</xdr:row>
      <xdr:rowOff>76200</xdr:rowOff>
    </xdr:from>
    <xdr:ext cx="1285875" cy="657225"/>
    <xdr:grpSp>
      <xdr:nvGrpSpPr>
        <xdr:cNvPr id="51" name="Shape 2">
          <a:extLst>
            <a:ext uri="{FF2B5EF4-FFF2-40B4-BE49-F238E27FC236}">
              <a16:creationId xmlns:a16="http://schemas.microsoft.com/office/drawing/2014/main" id="{00000000-0008-0000-0300-000033000000}"/>
            </a:ext>
          </a:extLst>
        </xdr:cNvPr>
        <xdr:cNvGrpSpPr/>
      </xdr:nvGrpSpPr>
      <xdr:grpSpPr>
        <a:xfrm>
          <a:off x="684168" y="5114658"/>
          <a:ext cx="1285875" cy="657225"/>
          <a:chOff x="4703063" y="3451388"/>
          <a:chExt cx="1285875" cy="657225"/>
        </a:xfrm>
      </xdr:grpSpPr>
      <xdr:grpSp>
        <xdr:nvGrpSpPr>
          <xdr:cNvPr id="618" name="Shape 618">
            <a:extLst>
              <a:ext uri="{FF2B5EF4-FFF2-40B4-BE49-F238E27FC236}">
                <a16:creationId xmlns:a16="http://schemas.microsoft.com/office/drawing/2014/main" id="{00000000-0008-0000-0300-00006A020000}"/>
              </a:ext>
            </a:extLst>
          </xdr:cNvPr>
          <xdr:cNvGrpSpPr/>
        </xdr:nvGrpSpPr>
        <xdr:grpSpPr>
          <a:xfrm>
            <a:off x="4703063" y="3451388"/>
            <a:ext cx="1285875" cy="657225"/>
            <a:chOff x="1231642" y="4389535"/>
            <a:chExt cx="646464" cy="639675"/>
          </a:xfrm>
        </xdr:grpSpPr>
        <xdr:sp macro="" textlink="">
          <xdr:nvSpPr>
            <xdr:cNvPr id="52" name="Shape 4">
              <a:extLst>
                <a:ext uri="{FF2B5EF4-FFF2-40B4-BE49-F238E27FC236}">
                  <a16:creationId xmlns:a16="http://schemas.microsoft.com/office/drawing/2014/main" id="{00000000-0008-0000-0300-000034000000}"/>
                </a:ext>
              </a:extLst>
            </xdr:cNvPr>
            <xdr:cNvSpPr/>
          </xdr:nvSpPr>
          <xdr:spPr>
            <a:xfrm>
              <a:off x="1231642" y="4389535"/>
              <a:ext cx="646450" cy="6396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619" name="Shape 619">
              <a:extLst>
                <a:ext uri="{FF2B5EF4-FFF2-40B4-BE49-F238E27FC236}">
                  <a16:creationId xmlns:a16="http://schemas.microsoft.com/office/drawing/2014/main" id="{00000000-0008-0000-0300-00006B020000}"/>
                </a:ext>
              </a:extLst>
            </xdr:cNvPr>
            <xdr:cNvGrpSpPr/>
          </xdr:nvGrpSpPr>
          <xdr:grpSpPr>
            <a:xfrm>
              <a:off x="1231642" y="4389535"/>
              <a:ext cx="646464" cy="434299"/>
              <a:chOff x="955" y="33"/>
              <a:chExt cx="153" cy="39"/>
            </a:xfrm>
          </xdr:grpSpPr>
          <xdr:sp macro="" textlink="">
            <xdr:nvSpPr>
              <xdr:cNvPr id="620" name="Shape 620">
                <a:extLst>
                  <a:ext uri="{FF2B5EF4-FFF2-40B4-BE49-F238E27FC236}">
                    <a16:creationId xmlns:a16="http://schemas.microsoft.com/office/drawing/2014/main" id="{00000000-0008-0000-0300-00006C02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1 seg</a:t>
                </a:r>
                <a:endParaRPr sz="1400"/>
              </a:p>
            </xdr:txBody>
          </xdr:sp>
          <xdr:sp macro="" textlink="">
            <xdr:nvSpPr>
              <xdr:cNvPr id="621" name="Shape 621">
                <a:extLst>
                  <a:ext uri="{FF2B5EF4-FFF2-40B4-BE49-F238E27FC236}">
                    <a16:creationId xmlns:a16="http://schemas.microsoft.com/office/drawing/2014/main" id="{00000000-0008-0000-0300-00006D02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1 hora </a:t>
                </a:r>
                <a:endParaRPr sz="1400"/>
              </a:p>
            </xdr:txBody>
          </xdr:sp>
        </xdr:grpSp>
        <xdr:sp macro="" textlink="">
          <xdr:nvSpPr>
            <xdr:cNvPr id="622" name="Shape 622">
              <a:extLst>
                <a:ext uri="{FF2B5EF4-FFF2-40B4-BE49-F238E27FC236}">
                  <a16:creationId xmlns:a16="http://schemas.microsoft.com/office/drawing/2014/main" id="{00000000-0008-0000-0300-00006E020000}"/>
                </a:ext>
              </a:extLst>
            </xdr:cNvPr>
            <xdr:cNvSpPr/>
          </xdr:nvSpPr>
          <xdr:spPr>
            <a:xfrm>
              <a:off x="1231642" y="4824992"/>
              <a:ext cx="646464" cy="204218"/>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85%</a:t>
              </a:r>
              <a:endParaRPr sz="1400"/>
            </a:p>
          </xdr:txBody>
        </xdr:sp>
      </xdr:grpSp>
    </xdr:grpSp>
    <xdr:clientData fLocksWithSheet="0"/>
  </xdr:oneCellAnchor>
  <xdr:oneCellAnchor>
    <xdr:from>
      <xdr:col>0</xdr:col>
      <xdr:colOff>161925</xdr:colOff>
      <xdr:row>27</xdr:row>
      <xdr:rowOff>76200</xdr:rowOff>
    </xdr:from>
    <xdr:ext cx="438150" cy="257175"/>
    <xdr:grpSp>
      <xdr:nvGrpSpPr>
        <xdr:cNvPr id="56" name="Shape 2">
          <a:extLst>
            <a:ext uri="{FF2B5EF4-FFF2-40B4-BE49-F238E27FC236}">
              <a16:creationId xmlns:a16="http://schemas.microsoft.com/office/drawing/2014/main" id="{00000000-0008-0000-0300-000038000000}"/>
            </a:ext>
          </a:extLst>
        </xdr:cNvPr>
        <xdr:cNvGrpSpPr/>
      </xdr:nvGrpSpPr>
      <xdr:grpSpPr>
        <a:xfrm>
          <a:off x="161925" y="4473723"/>
          <a:ext cx="438150" cy="257175"/>
          <a:chOff x="5126925" y="3651413"/>
          <a:chExt cx="438150" cy="257175"/>
        </a:xfrm>
      </xdr:grpSpPr>
      <xdr:grpSp>
        <xdr:nvGrpSpPr>
          <xdr:cNvPr id="623" name="Shape 623">
            <a:extLst>
              <a:ext uri="{FF2B5EF4-FFF2-40B4-BE49-F238E27FC236}">
                <a16:creationId xmlns:a16="http://schemas.microsoft.com/office/drawing/2014/main" id="{00000000-0008-0000-0300-00006F020000}"/>
              </a:ext>
            </a:extLst>
          </xdr:cNvPr>
          <xdr:cNvGrpSpPr/>
        </xdr:nvGrpSpPr>
        <xdr:grpSpPr>
          <a:xfrm>
            <a:off x="5126925" y="3651413"/>
            <a:ext cx="438150" cy="257175"/>
            <a:chOff x="1860" y="222"/>
            <a:chExt cx="159" cy="139"/>
          </a:xfrm>
        </xdr:grpSpPr>
        <xdr:sp macro="" textlink="">
          <xdr:nvSpPr>
            <xdr:cNvPr id="57" name="Shape 4">
              <a:extLst>
                <a:ext uri="{FF2B5EF4-FFF2-40B4-BE49-F238E27FC236}">
                  <a16:creationId xmlns:a16="http://schemas.microsoft.com/office/drawing/2014/main" id="{00000000-0008-0000-0300-000039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24" name="Shape 624">
              <a:extLst>
                <a:ext uri="{FF2B5EF4-FFF2-40B4-BE49-F238E27FC236}">
                  <a16:creationId xmlns:a16="http://schemas.microsoft.com/office/drawing/2014/main" id="{00000000-0008-0000-0300-00007002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25" name="Shape 625">
              <a:extLst>
                <a:ext uri="{FF2B5EF4-FFF2-40B4-BE49-F238E27FC236}">
                  <a16:creationId xmlns:a16="http://schemas.microsoft.com/office/drawing/2014/main" id="{00000000-0008-0000-0300-00007102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26" name="Shape 626">
              <a:extLst>
                <a:ext uri="{FF2B5EF4-FFF2-40B4-BE49-F238E27FC236}">
                  <a16:creationId xmlns:a16="http://schemas.microsoft.com/office/drawing/2014/main" id="{00000000-0008-0000-0300-00007202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27" name="Shape 627">
              <a:extLst>
                <a:ext uri="{FF2B5EF4-FFF2-40B4-BE49-F238E27FC236}">
                  <a16:creationId xmlns:a16="http://schemas.microsoft.com/office/drawing/2014/main" id="{00000000-0008-0000-0300-00007302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36</xdr:col>
      <xdr:colOff>133350</xdr:colOff>
      <xdr:row>26</xdr:row>
      <xdr:rowOff>76200</xdr:rowOff>
    </xdr:from>
    <xdr:ext cx="1114425" cy="676275"/>
    <xdr:grpSp>
      <xdr:nvGrpSpPr>
        <xdr:cNvPr id="58" name="Shape 2">
          <a:extLst>
            <a:ext uri="{FF2B5EF4-FFF2-40B4-BE49-F238E27FC236}">
              <a16:creationId xmlns:a16="http://schemas.microsoft.com/office/drawing/2014/main" id="{00000000-0008-0000-0300-00003A000000}"/>
            </a:ext>
          </a:extLst>
        </xdr:cNvPr>
        <xdr:cNvGrpSpPr/>
      </xdr:nvGrpSpPr>
      <xdr:grpSpPr>
        <a:xfrm>
          <a:off x="9599004" y="4313490"/>
          <a:ext cx="1114425" cy="676275"/>
          <a:chOff x="4788788" y="3441863"/>
          <a:chExt cx="1114425" cy="676275"/>
        </a:xfrm>
      </xdr:grpSpPr>
      <xdr:grpSp>
        <xdr:nvGrpSpPr>
          <xdr:cNvPr id="628" name="Shape 628">
            <a:extLst>
              <a:ext uri="{FF2B5EF4-FFF2-40B4-BE49-F238E27FC236}">
                <a16:creationId xmlns:a16="http://schemas.microsoft.com/office/drawing/2014/main" id="{00000000-0008-0000-0300-000074020000}"/>
              </a:ext>
            </a:extLst>
          </xdr:cNvPr>
          <xdr:cNvGrpSpPr/>
        </xdr:nvGrpSpPr>
        <xdr:grpSpPr>
          <a:xfrm>
            <a:off x="4788788" y="3441863"/>
            <a:ext cx="1114425" cy="676275"/>
            <a:chOff x="6207672" y="3967612"/>
            <a:chExt cx="748862" cy="461810"/>
          </a:xfrm>
        </xdr:grpSpPr>
        <xdr:sp macro="" textlink="">
          <xdr:nvSpPr>
            <xdr:cNvPr id="61" name="Shape 4">
              <a:extLst>
                <a:ext uri="{FF2B5EF4-FFF2-40B4-BE49-F238E27FC236}">
                  <a16:creationId xmlns:a16="http://schemas.microsoft.com/office/drawing/2014/main" id="{00000000-0008-0000-0300-00003D000000}"/>
                </a:ext>
              </a:extLst>
            </xdr:cNvPr>
            <xdr:cNvSpPr/>
          </xdr:nvSpPr>
          <xdr:spPr>
            <a:xfrm>
              <a:off x="6207672" y="3967612"/>
              <a:ext cx="748850" cy="461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29" name="Shape 629">
              <a:extLst>
                <a:ext uri="{FF2B5EF4-FFF2-40B4-BE49-F238E27FC236}">
                  <a16:creationId xmlns:a16="http://schemas.microsoft.com/office/drawing/2014/main" id="{00000000-0008-0000-0300-000075020000}"/>
                </a:ext>
              </a:extLst>
            </xdr:cNvPr>
            <xdr:cNvSpPr/>
          </xdr:nvSpPr>
          <xdr:spPr>
            <a:xfrm>
              <a:off x="6207672" y="3972926"/>
              <a:ext cx="748862" cy="456496"/>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30" name="Shape 630">
              <a:extLst>
                <a:ext uri="{FF2B5EF4-FFF2-40B4-BE49-F238E27FC236}">
                  <a16:creationId xmlns:a16="http://schemas.microsoft.com/office/drawing/2014/main" id="{00000000-0008-0000-0300-000076020000}"/>
                </a:ext>
              </a:extLst>
            </xdr:cNvPr>
            <xdr:cNvSpPr/>
          </xdr:nvSpPr>
          <xdr:spPr>
            <a:xfrm>
              <a:off x="6210054" y="3967612"/>
              <a:ext cx="739911" cy="164968"/>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ENVIO</a:t>
              </a:r>
              <a:endParaRPr sz="1400"/>
            </a:p>
          </xdr:txBody>
        </xdr:sp>
      </xdr:grpSp>
    </xdr:grpSp>
    <xdr:clientData fLocksWithSheet="0"/>
  </xdr:oneCellAnchor>
  <xdr:oneCellAnchor>
    <xdr:from>
      <xdr:col>2</xdr:col>
      <xdr:colOff>142875</xdr:colOff>
      <xdr:row>35</xdr:row>
      <xdr:rowOff>66675</xdr:rowOff>
    </xdr:from>
    <xdr:ext cx="1304925" cy="219075"/>
    <xdr:sp macro="" textlink="">
      <xdr:nvSpPr>
        <xdr:cNvPr id="631" name="Shape 631">
          <a:extLst>
            <a:ext uri="{FF2B5EF4-FFF2-40B4-BE49-F238E27FC236}">
              <a16:creationId xmlns:a16="http://schemas.microsoft.com/office/drawing/2014/main" id="{00000000-0008-0000-0300-000077020000}"/>
            </a:ext>
          </a:extLst>
        </xdr:cNvPr>
        <xdr:cNvSpPr/>
      </xdr:nvSpPr>
      <xdr:spPr>
        <a:xfrm>
          <a:off x="4698300" y="3679988"/>
          <a:ext cx="129540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27600 seg disponible</a:t>
          </a:r>
          <a:endParaRPr sz="1400"/>
        </a:p>
      </xdr:txBody>
    </xdr:sp>
    <xdr:clientData fLocksWithSheet="0"/>
  </xdr:oneCellAnchor>
  <xdr:oneCellAnchor>
    <xdr:from>
      <xdr:col>9</xdr:col>
      <xdr:colOff>38100</xdr:colOff>
      <xdr:row>35</xdr:row>
      <xdr:rowOff>38100</xdr:rowOff>
    </xdr:from>
    <xdr:ext cx="1304925" cy="219075"/>
    <xdr:sp macro="" textlink="">
      <xdr:nvSpPr>
        <xdr:cNvPr id="632" name="Shape 632">
          <a:extLst>
            <a:ext uri="{FF2B5EF4-FFF2-40B4-BE49-F238E27FC236}">
              <a16:creationId xmlns:a16="http://schemas.microsoft.com/office/drawing/2014/main" id="{00000000-0008-0000-0300-000078020000}"/>
            </a:ext>
          </a:extLst>
        </xdr:cNvPr>
        <xdr:cNvSpPr/>
      </xdr:nvSpPr>
      <xdr:spPr>
        <a:xfrm>
          <a:off x="4698300" y="3679988"/>
          <a:ext cx="129540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marR="0" lvl="0" indent="0" algn="l" rtl="0">
            <a:lnSpc>
              <a:spcPct val="100000"/>
            </a:lnSpc>
            <a:spcBef>
              <a:spcPts val="0"/>
            </a:spcBef>
            <a:spcAft>
              <a:spcPts val="0"/>
            </a:spcAft>
            <a:buClr>
              <a:schemeClr val="dk1"/>
            </a:buClr>
            <a:buSzPts val="800"/>
            <a:buFont typeface="Arial"/>
            <a:buNone/>
          </a:pPr>
          <a:r>
            <a:rPr lang="en-US" sz="800" b="1" i="0">
              <a:solidFill>
                <a:schemeClr val="dk1"/>
              </a:solidFill>
              <a:latin typeface="Arial"/>
              <a:ea typeface="Arial"/>
              <a:cs typeface="Arial"/>
              <a:sym typeface="Arial"/>
            </a:rPr>
            <a:t>21930 seg disp/turno</a:t>
          </a:r>
          <a:endParaRPr sz="800" b="1">
            <a:latin typeface="Arial"/>
            <a:ea typeface="Arial"/>
            <a:cs typeface="Arial"/>
            <a:sym typeface="Arial"/>
          </a:endParaRPr>
        </a:p>
        <a:p>
          <a:pPr marL="0" lvl="0" indent="0" algn="l" rtl="0">
            <a:spcBef>
              <a:spcPts val="0"/>
            </a:spcBef>
            <a:spcAft>
              <a:spcPts val="0"/>
            </a:spcAft>
            <a:buNone/>
          </a:pPr>
          <a:endParaRPr sz="800" b="1" i="0" u="none" strike="noStrike">
            <a:solidFill>
              <a:srgbClr val="000000"/>
            </a:solidFill>
            <a:latin typeface="Arial"/>
            <a:ea typeface="Arial"/>
            <a:cs typeface="Arial"/>
            <a:sym typeface="Arial"/>
          </a:endParaRPr>
        </a:p>
      </xdr:txBody>
    </xdr:sp>
    <xdr:clientData fLocksWithSheet="0"/>
  </xdr:oneCellAnchor>
  <xdr:oneCellAnchor>
    <xdr:from>
      <xdr:col>16</xdr:col>
      <xdr:colOff>19050</xdr:colOff>
      <xdr:row>35</xdr:row>
      <xdr:rowOff>66675</xdr:rowOff>
    </xdr:from>
    <xdr:ext cx="1219200" cy="219075"/>
    <xdr:sp macro="" textlink="">
      <xdr:nvSpPr>
        <xdr:cNvPr id="633" name="Shape 633">
          <a:extLst>
            <a:ext uri="{FF2B5EF4-FFF2-40B4-BE49-F238E27FC236}">
              <a16:creationId xmlns:a16="http://schemas.microsoft.com/office/drawing/2014/main" id="{00000000-0008-0000-0300-000079020000}"/>
            </a:ext>
          </a:extLst>
        </xdr:cNvPr>
        <xdr:cNvSpPr/>
      </xdr:nvSpPr>
      <xdr:spPr>
        <a:xfrm>
          <a:off x="4741163" y="3679988"/>
          <a:ext cx="1209675"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a:solidFill>
                <a:schemeClr val="dk1"/>
              </a:solidFill>
              <a:latin typeface="Arial"/>
              <a:ea typeface="Arial"/>
              <a:cs typeface="Arial"/>
              <a:sym typeface="Arial"/>
            </a:rPr>
            <a:t>21930 seg disp/turno</a:t>
          </a:r>
          <a:endParaRPr sz="800" b="1">
            <a:latin typeface="Arial"/>
            <a:ea typeface="Arial"/>
            <a:cs typeface="Arial"/>
            <a:sym typeface="Arial"/>
          </a:endParaRPr>
        </a:p>
      </xdr:txBody>
    </xdr:sp>
    <xdr:clientData fLocksWithSheet="0"/>
  </xdr:oneCellAnchor>
  <xdr:oneCellAnchor>
    <xdr:from>
      <xdr:col>3</xdr:col>
      <xdr:colOff>66675</xdr:colOff>
      <xdr:row>29</xdr:row>
      <xdr:rowOff>76200</xdr:rowOff>
    </xdr:from>
    <xdr:ext cx="152400" cy="152400"/>
    <xdr:grpSp>
      <xdr:nvGrpSpPr>
        <xdr:cNvPr id="62" name="Shape 2">
          <a:extLst>
            <a:ext uri="{FF2B5EF4-FFF2-40B4-BE49-F238E27FC236}">
              <a16:creationId xmlns:a16="http://schemas.microsoft.com/office/drawing/2014/main" id="{00000000-0008-0000-0300-00003E000000}"/>
            </a:ext>
          </a:extLst>
        </xdr:cNvPr>
        <xdr:cNvGrpSpPr/>
      </xdr:nvGrpSpPr>
      <xdr:grpSpPr>
        <a:xfrm>
          <a:off x="850039" y="4794191"/>
          <a:ext cx="152400" cy="152400"/>
          <a:chOff x="5269800" y="3703800"/>
          <a:chExt cx="152400" cy="152400"/>
        </a:xfrm>
      </xdr:grpSpPr>
      <xdr:grpSp>
        <xdr:nvGrpSpPr>
          <xdr:cNvPr id="634" name="Shape 634">
            <a:extLst>
              <a:ext uri="{FF2B5EF4-FFF2-40B4-BE49-F238E27FC236}">
                <a16:creationId xmlns:a16="http://schemas.microsoft.com/office/drawing/2014/main" id="{00000000-0008-0000-0300-00007A020000}"/>
              </a:ext>
            </a:extLst>
          </xdr:cNvPr>
          <xdr:cNvGrpSpPr/>
        </xdr:nvGrpSpPr>
        <xdr:grpSpPr>
          <a:xfrm>
            <a:off x="5269800" y="3703800"/>
            <a:ext cx="152400" cy="152400"/>
            <a:chOff x="304" y="241"/>
            <a:chExt cx="29" cy="29"/>
          </a:xfrm>
        </xdr:grpSpPr>
        <xdr:sp macro="" textlink="">
          <xdr:nvSpPr>
            <xdr:cNvPr id="63" name="Shape 4">
              <a:extLst>
                <a:ext uri="{FF2B5EF4-FFF2-40B4-BE49-F238E27FC236}">
                  <a16:creationId xmlns:a16="http://schemas.microsoft.com/office/drawing/2014/main" id="{00000000-0008-0000-0300-00003F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35" name="Shape 635">
              <a:extLst>
                <a:ext uri="{FF2B5EF4-FFF2-40B4-BE49-F238E27FC236}">
                  <a16:creationId xmlns:a16="http://schemas.microsoft.com/office/drawing/2014/main" id="{00000000-0008-0000-0300-00007B02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636" name="Shape 636">
              <a:extLst>
                <a:ext uri="{FF2B5EF4-FFF2-40B4-BE49-F238E27FC236}">
                  <a16:creationId xmlns:a16="http://schemas.microsoft.com/office/drawing/2014/main" id="{00000000-0008-0000-0300-00007C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xdr:col>
      <xdr:colOff>171450</xdr:colOff>
      <xdr:row>29</xdr:row>
      <xdr:rowOff>19050</xdr:rowOff>
    </xdr:from>
    <xdr:ext cx="428625" cy="266700"/>
    <xdr:sp macro="" textlink="">
      <xdr:nvSpPr>
        <xdr:cNvPr id="637" name="Shape 637">
          <a:extLst>
            <a:ext uri="{FF2B5EF4-FFF2-40B4-BE49-F238E27FC236}">
              <a16:creationId xmlns:a16="http://schemas.microsoft.com/office/drawing/2014/main" id="{00000000-0008-0000-0300-00007D020000}"/>
            </a:ext>
          </a:extLst>
        </xdr:cNvPr>
        <xdr:cNvSpPr txBox="1"/>
      </xdr:nvSpPr>
      <xdr:spPr>
        <a:xfrm>
          <a:off x="5136450" y="3651413"/>
          <a:ext cx="419100"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16</xdr:col>
      <xdr:colOff>161925</xdr:colOff>
      <xdr:row>29</xdr:row>
      <xdr:rowOff>28575</xdr:rowOff>
    </xdr:from>
    <xdr:ext cx="200025" cy="152400"/>
    <xdr:grpSp>
      <xdr:nvGrpSpPr>
        <xdr:cNvPr id="448" name="Shape 2">
          <a:extLst>
            <a:ext uri="{FF2B5EF4-FFF2-40B4-BE49-F238E27FC236}">
              <a16:creationId xmlns:a16="http://schemas.microsoft.com/office/drawing/2014/main" id="{00000000-0008-0000-0300-0000C0010000}"/>
            </a:ext>
          </a:extLst>
        </xdr:cNvPr>
        <xdr:cNvGrpSpPr/>
      </xdr:nvGrpSpPr>
      <xdr:grpSpPr>
        <a:xfrm>
          <a:off x="4339869" y="4746566"/>
          <a:ext cx="200025" cy="152400"/>
          <a:chOff x="5245988" y="3703800"/>
          <a:chExt cx="200025" cy="152400"/>
        </a:xfrm>
      </xdr:grpSpPr>
      <xdr:grpSp>
        <xdr:nvGrpSpPr>
          <xdr:cNvPr id="638" name="Shape 638">
            <a:extLst>
              <a:ext uri="{FF2B5EF4-FFF2-40B4-BE49-F238E27FC236}">
                <a16:creationId xmlns:a16="http://schemas.microsoft.com/office/drawing/2014/main" id="{00000000-0008-0000-0300-00007E020000}"/>
              </a:ext>
            </a:extLst>
          </xdr:cNvPr>
          <xdr:cNvGrpSpPr/>
        </xdr:nvGrpSpPr>
        <xdr:grpSpPr>
          <a:xfrm>
            <a:off x="5245988" y="3703800"/>
            <a:ext cx="200025" cy="152400"/>
            <a:chOff x="304" y="241"/>
            <a:chExt cx="29" cy="29"/>
          </a:xfrm>
        </xdr:grpSpPr>
        <xdr:sp macro="" textlink="">
          <xdr:nvSpPr>
            <xdr:cNvPr id="449" name="Shape 4">
              <a:extLst>
                <a:ext uri="{FF2B5EF4-FFF2-40B4-BE49-F238E27FC236}">
                  <a16:creationId xmlns:a16="http://schemas.microsoft.com/office/drawing/2014/main" id="{00000000-0008-0000-0300-0000C101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39" name="Shape 639">
              <a:extLst>
                <a:ext uri="{FF2B5EF4-FFF2-40B4-BE49-F238E27FC236}">
                  <a16:creationId xmlns:a16="http://schemas.microsoft.com/office/drawing/2014/main" id="{00000000-0008-0000-0300-00007F02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640" name="Shape 640">
              <a:extLst>
                <a:ext uri="{FF2B5EF4-FFF2-40B4-BE49-F238E27FC236}">
                  <a16:creationId xmlns:a16="http://schemas.microsoft.com/office/drawing/2014/main" id="{00000000-0008-0000-0300-000080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17</xdr:col>
      <xdr:colOff>0</xdr:colOff>
      <xdr:row>28</xdr:row>
      <xdr:rowOff>133350</xdr:rowOff>
    </xdr:from>
    <xdr:ext cx="381000" cy="276225"/>
    <xdr:sp macro="" textlink="">
      <xdr:nvSpPr>
        <xdr:cNvPr id="641" name="Shape 641">
          <a:extLst>
            <a:ext uri="{FF2B5EF4-FFF2-40B4-BE49-F238E27FC236}">
              <a16:creationId xmlns:a16="http://schemas.microsoft.com/office/drawing/2014/main" id="{00000000-0008-0000-0300-000081020000}"/>
            </a:ext>
          </a:extLst>
        </xdr:cNvPr>
        <xdr:cNvSpPr txBox="1"/>
      </xdr:nvSpPr>
      <xdr:spPr>
        <a:xfrm>
          <a:off x="5160263" y="3646650"/>
          <a:ext cx="3714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xdr:col>
      <xdr:colOff>142875</xdr:colOff>
      <xdr:row>36</xdr:row>
      <xdr:rowOff>114300</xdr:rowOff>
    </xdr:from>
    <xdr:ext cx="1304925" cy="228600"/>
    <xdr:sp macro="" textlink="">
      <xdr:nvSpPr>
        <xdr:cNvPr id="642" name="Shape 642">
          <a:extLst>
            <a:ext uri="{FF2B5EF4-FFF2-40B4-BE49-F238E27FC236}">
              <a16:creationId xmlns:a16="http://schemas.microsoft.com/office/drawing/2014/main" id="{00000000-0008-0000-0300-000082020000}"/>
            </a:ext>
          </a:extLst>
        </xdr:cNvPr>
        <xdr:cNvSpPr/>
      </xdr:nvSpPr>
      <xdr:spPr>
        <a:xfrm>
          <a:off x="4698300" y="3675225"/>
          <a:ext cx="1295400" cy="20955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EPE= 2 semanas</a:t>
          </a:r>
          <a:endParaRPr sz="1400"/>
        </a:p>
      </xdr:txBody>
    </xdr:sp>
    <xdr:clientData fLocksWithSheet="0"/>
  </xdr:oneCellAnchor>
  <xdr:oneCellAnchor>
    <xdr:from>
      <xdr:col>9</xdr:col>
      <xdr:colOff>38100</xdr:colOff>
      <xdr:row>36</xdr:row>
      <xdr:rowOff>76200</xdr:rowOff>
    </xdr:from>
    <xdr:ext cx="1304925" cy="219075"/>
    <xdr:sp macro="" textlink="">
      <xdr:nvSpPr>
        <xdr:cNvPr id="643" name="Shape 643">
          <a:extLst>
            <a:ext uri="{FF2B5EF4-FFF2-40B4-BE49-F238E27FC236}">
              <a16:creationId xmlns:a16="http://schemas.microsoft.com/office/drawing/2014/main" id="{00000000-0008-0000-0300-000083020000}"/>
            </a:ext>
          </a:extLst>
        </xdr:cNvPr>
        <xdr:cNvSpPr/>
      </xdr:nvSpPr>
      <xdr:spPr>
        <a:xfrm>
          <a:off x="4698300" y="3679988"/>
          <a:ext cx="129540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16</xdr:col>
      <xdr:colOff>19050</xdr:colOff>
      <xdr:row>36</xdr:row>
      <xdr:rowOff>114300</xdr:rowOff>
    </xdr:from>
    <xdr:ext cx="1228725" cy="228600"/>
    <xdr:sp macro="" textlink="">
      <xdr:nvSpPr>
        <xdr:cNvPr id="644" name="Shape 644">
          <a:extLst>
            <a:ext uri="{FF2B5EF4-FFF2-40B4-BE49-F238E27FC236}">
              <a16:creationId xmlns:a16="http://schemas.microsoft.com/office/drawing/2014/main" id="{00000000-0008-0000-0300-000084020000}"/>
            </a:ext>
          </a:extLst>
        </xdr:cNvPr>
        <xdr:cNvSpPr/>
      </xdr:nvSpPr>
      <xdr:spPr>
        <a:xfrm>
          <a:off x="4741163" y="3675225"/>
          <a:ext cx="1209675" cy="20955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22</xdr:col>
      <xdr:colOff>104775</xdr:colOff>
      <xdr:row>33</xdr:row>
      <xdr:rowOff>123825</xdr:rowOff>
    </xdr:from>
    <xdr:ext cx="1257300" cy="247650"/>
    <xdr:sp macro="" textlink="">
      <xdr:nvSpPr>
        <xdr:cNvPr id="645" name="Shape 645">
          <a:extLst>
            <a:ext uri="{FF2B5EF4-FFF2-40B4-BE49-F238E27FC236}">
              <a16:creationId xmlns:a16="http://schemas.microsoft.com/office/drawing/2014/main" id="{00000000-0008-0000-0300-000085020000}"/>
            </a:ext>
          </a:extLst>
        </xdr:cNvPr>
        <xdr:cNvSpPr/>
      </xdr:nvSpPr>
      <xdr:spPr>
        <a:xfrm>
          <a:off x="4722113" y="3660938"/>
          <a:ext cx="1247775" cy="2381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Uptime : 100%</a:t>
          </a:r>
          <a:endParaRPr sz="1400"/>
        </a:p>
      </xdr:txBody>
    </xdr:sp>
    <xdr:clientData fLocksWithSheet="0"/>
  </xdr:oneCellAnchor>
  <xdr:oneCellAnchor>
    <xdr:from>
      <xdr:col>22</xdr:col>
      <xdr:colOff>114300</xdr:colOff>
      <xdr:row>35</xdr:row>
      <xdr:rowOff>19050</xdr:rowOff>
    </xdr:from>
    <xdr:ext cx="1247775" cy="219075"/>
    <xdr:sp macro="" textlink="">
      <xdr:nvSpPr>
        <xdr:cNvPr id="646" name="Shape 646">
          <a:extLst>
            <a:ext uri="{FF2B5EF4-FFF2-40B4-BE49-F238E27FC236}">
              <a16:creationId xmlns:a16="http://schemas.microsoft.com/office/drawing/2014/main" id="{00000000-0008-0000-0300-000086020000}"/>
            </a:ext>
          </a:extLst>
        </xdr:cNvPr>
        <xdr:cNvSpPr/>
      </xdr:nvSpPr>
      <xdr:spPr>
        <a:xfrm>
          <a:off x="4726875" y="3679988"/>
          <a:ext cx="123825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 seg disp/turno</a:t>
          </a:r>
          <a:endParaRPr sz="1400"/>
        </a:p>
      </xdr:txBody>
    </xdr:sp>
    <xdr:clientData fLocksWithSheet="0"/>
  </xdr:oneCellAnchor>
  <xdr:oneCellAnchor>
    <xdr:from>
      <xdr:col>22</xdr:col>
      <xdr:colOff>114300</xdr:colOff>
      <xdr:row>36</xdr:row>
      <xdr:rowOff>76200</xdr:rowOff>
    </xdr:from>
    <xdr:ext cx="1247775" cy="219075"/>
    <xdr:sp macro="" textlink="">
      <xdr:nvSpPr>
        <xdr:cNvPr id="647" name="Shape 647">
          <a:extLst>
            <a:ext uri="{FF2B5EF4-FFF2-40B4-BE49-F238E27FC236}">
              <a16:creationId xmlns:a16="http://schemas.microsoft.com/office/drawing/2014/main" id="{00000000-0008-0000-0300-000087020000}"/>
            </a:ext>
          </a:extLst>
        </xdr:cNvPr>
        <xdr:cNvSpPr/>
      </xdr:nvSpPr>
      <xdr:spPr>
        <a:xfrm>
          <a:off x="4726875" y="3679988"/>
          <a:ext cx="1238250"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29</xdr:col>
      <xdr:colOff>57150</xdr:colOff>
      <xdr:row>34</xdr:row>
      <xdr:rowOff>142875</xdr:rowOff>
    </xdr:from>
    <xdr:ext cx="1238250" cy="228600"/>
    <xdr:sp macro="" textlink="">
      <xdr:nvSpPr>
        <xdr:cNvPr id="648" name="Shape 648">
          <a:extLst>
            <a:ext uri="{FF2B5EF4-FFF2-40B4-BE49-F238E27FC236}">
              <a16:creationId xmlns:a16="http://schemas.microsoft.com/office/drawing/2014/main" id="{00000000-0008-0000-0300-000088020000}"/>
            </a:ext>
          </a:extLst>
        </xdr:cNvPr>
        <xdr:cNvSpPr/>
      </xdr:nvSpPr>
      <xdr:spPr>
        <a:xfrm>
          <a:off x="4731638" y="3675225"/>
          <a:ext cx="1228725" cy="20955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21930seg disp/ turno</a:t>
          </a:r>
          <a:endParaRPr sz="1400"/>
        </a:p>
      </xdr:txBody>
    </xdr:sp>
    <xdr:clientData fLocksWithSheet="0"/>
  </xdr:oneCellAnchor>
  <xdr:oneCellAnchor>
    <xdr:from>
      <xdr:col>29</xdr:col>
      <xdr:colOff>57150</xdr:colOff>
      <xdr:row>36</xdr:row>
      <xdr:rowOff>38100</xdr:rowOff>
    </xdr:from>
    <xdr:ext cx="1238250" cy="219075"/>
    <xdr:sp macro="" textlink="">
      <xdr:nvSpPr>
        <xdr:cNvPr id="649" name="Shape 649">
          <a:extLst>
            <a:ext uri="{FF2B5EF4-FFF2-40B4-BE49-F238E27FC236}">
              <a16:creationId xmlns:a16="http://schemas.microsoft.com/office/drawing/2014/main" id="{00000000-0008-0000-0300-000089020000}"/>
            </a:ext>
          </a:extLst>
        </xdr:cNvPr>
        <xdr:cNvSpPr/>
      </xdr:nvSpPr>
      <xdr:spPr>
        <a:xfrm>
          <a:off x="4731638" y="3679988"/>
          <a:ext cx="1228725" cy="2000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3 turnos</a:t>
          </a:r>
          <a:endParaRPr sz="1400"/>
        </a:p>
      </xdr:txBody>
    </xdr:sp>
    <xdr:clientData fLocksWithSheet="0"/>
  </xdr:oneCellAnchor>
  <xdr:oneCellAnchor>
    <xdr:from>
      <xdr:col>22</xdr:col>
      <xdr:colOff>152400</xdr:colOff>
      <xdr:row>29</xdr:row>
      <xdr:rowOff>9525</xdr:rowOff>
    </xdr:from>
    <xdr:ext cx="209550" cy="142875"/>
    <xdr:grpSp>
      <xdr:nvGrpSpPr>
        <xdr:cNvPr id="450" name="Shape 2">
          <a:extLst>
            <a:ext uri="{FF2B5EF4-FFF2-40B4-BE49-F238E27FC236}">
              <a16:creationId xmlns:a16="http://schemas.microsoft.com/office/drawing/2014/main" id="{00000000-0008-0000-0300-0000C2010000}"/>
            </a:ext>
          </a:extLst>
        </xdr:cNvPr>
        <xdr:cNvGrpSpPr/>
      </xdr:nvGrpSpPr>
      <xdr:grpSpPr>
        <a:xfrm>
          <a:off x="5897073" y="4727516"/>
          <a:ext cx="209550" cy="142875"/>
          <a:chOff x="5241225" y="3708563"/>
          <a:chExt cx="209550" cy="142875"/>
        </a:xfrm>
      </xdr:grpSpPr>
      <xdr:grpSp>
        <xdr:nvGrpSpPr>
          <xdr:cNvPr id="650" name="Shape 650">
            <a:extLst>
              <a:ext uri="{FF2B5EF4-FFF2-40B4-BE49-F238E27FC236}">
                <a16:creationId xmlns:a16="http://schemas.microsoft.com/office/drawing/2014/main" id="{00000000-0008-0000-0300-00008A020000}"/>
              </a:ext>
            </a:extLst>
          </xdr:cNvPr>
          <xdr:cNvGrpSpPr/>
        </xdr:nvGrpSpPr>
        <xdr:grpSpPr>
          <a:xfrm>
            <a:off x="5241225" y="3708563"/>
            <a:ext cx="209550" cy="142875"/>
            <a:chOff x="304" y="241"/>
            <a:chExt cx="29" cy="29"/>
          </a:xfrm>
        </xdr:grpSpPr>
        <xdr:sp macro="" textlink="">
          <xdr:nvSpPr>
            <xdr:cNvPr id="451" name="Shape 4">
              <a:extLst>
                <a:ext uri="{FF2B5EF4-FFF2-40B4-BE49-F238E27FC236}">
                  <a16:creationId xmlns:a16="http://schemas.microsoft.com/office/drawing/2014/main" id="{00000000-0008-0000-0300-0000C301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51" name="Shape 651">
              <a:extLst>
                <a:ext uri="{FF2B5EF4-FFF2-40B4-BE49-F238E27FC236}">
                  <a16:creationId xmlns:a16="http://schemas.microsoft.com/office/drawing/2014/main" id="{00000000-0008-0000-0300-00008B02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652" name="Shape 652">
              <a:extLst>
                <a:ext uri="{FF2B5EF4-FFF2-40B4-BE49-F238E27FC236}">
                  <a16:creationId xmlns:a16="http://schemas.microsoft.com/office/drawing/2014/main" id="{00000000-0008-0000-0300-00008C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22</xdr:col>
      <xdr:colOff>257175</xdr:colOff>
      <xdr:row>28</xdr:row>
      <xdr:rowOff>104775</xdr:rowOff>
    </xdr:from>
    <xdr:ext cx="438150" cy="276225"/>
    <xdr:sp macro="" textlink="">
      <xdr:nvSpPr>
        <xdr:cNvPr id="653" name="Shape 653">
          <a:extLst>
            <a:ext uri="{FF2B5EF4-FFF2-40B4-BE49-F238E27FC236}">
              <a16:creationId xmlns:a16="http://schemas.microsoft.com/office/drawing/2014/main" id="{00000000-0008-0000-0300-00008D020000}"/>
            </a:ext>
          </a:extLst>
        </xdr:cNvPr>
        <xdr:cNvSpPr txBox="1"/>
      </xdr:nvSpPr>
      <xdr:spPr>
        <a:xfrm>
          <a:off x="5131688" y="3646650"/>
          <a:ext cx="42862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29</xdr:col>
      <xdr:colOff>142875</xdr:colOff>
      <xdr:row>28</xdr:row>
      <xdr:rowOff>152400</xdr:rowOff>
    </xdr:from>
    <xdr:ext cx="200025" cy="152400"/>
    <xdr:grpSp>
      <xdr:nvGrpSpPr>
        <xdr:cNvPr id="452" name="Shape 2">
          <a:extLst>
            <a:ext uri="{FF2B5EF4-FFF2-40B4-BE49-F238E27FC236}">
              <a16:creationId xmlns:a16="http://schemas.microsoft.com/office/drawing/2014/main" id="{00000000-0008-0000-0300-0000C4010000}"/>
            </a:ext>
          </a:extLst>
        </xdr:cNvPr>
        <xdr:cNvGrpSpPr/>
      </xdr:nvGrpSpPr>
      <xdr:grpSpPr>
        <a:xfrm>
          <a:off x="7780679" y="4710157"/>
          <a:ext cx="200025" cy="152400"/>
          <a:chOff x="5245988" y="3703800"/>
          <a:chExt cx="200025" cy="152400"/>
        </a:xfrm>
      </xdr:grpSpPr>
      <xdr:grpSp>
        <xdr:nvGrpSpPr>
          <xdr:cNvPr id="654" name="Shape 654">
            <a:extLst>
              <a:ext uri="{FF2B5EF4-FFF2-40B4-BE49-F238E27FC236}">
                <a16:creationId xmlns:a16="http://schemas.microsoft.com/office/drawing/2014/main" id="{00000000-0008-0000-0300-00008E020000}"/>
              </a:ext>
            </a:extLst>
          </xdr:cNvPr>
          <xdr:cNvGrpSpPr/>
        </xdr:nvGrpSpPr>
        <xdr:grpSpPr>
          <a:xfrm>
            <a:off x="5245988" y="3703800"/>
            <a:ext cx="200025" cy="152400"/>
            <a:chOff x="304" y="241"/>
            <a:chExt cx="29" cy="29"/>
          </a:xfrm>
        </xdr:grpSpPr>
        <xdr:sp macro="" textlink="">
          <xdr:nvSpPr>
            <xdr:cNvPr id="453" name="Shape 4">
              <a:extLst>
                <a:ext uri="{FF2B5EF4-FFF2-40B4-BE49-F238E27FC236}">
                  <a16:creationId xmlns:a16="http://schemas.microsoft.com/office/drawing/2014/main" id="{00000000-0008-0000-0300-0000C501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55" name="Shape 655">
              <a:extLst>
                <a:ext uri="{FF2B5EF4-FFF2-40B4-BE49-F238E27FC236}">
                  <a16:creationId xmlns:a16="http://schemas.microsoft.com/office/drawing/2014/main" id="{00000000-0008-0000-0300-00008F020000}"/>
                </a:ext>
              </a:extLst>
            </xdr:cNvPr>
            <xdr:cNvSpPr/>
          </xdr:nvSpPr>
          <xdr:spPr>
            <a:xfrm>
              <a:off x="308" y="241"/>
              <a:ext cx="22" cy="22"/>
            </a:xfrm>
            <a:prstGeom prst="ellipse">
              <a:avLst/>
            </a:prstGeom>
            <a:solidFill>
              <a:schemeClr val="dk1"/>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656" name="Shape 656">
              <a:extLst>
                <a:ext uri="{FF2B5EF4-FFF2-40B4-BE49-F238E27FC236}">
                  <a16:creationId xmlns:a16="http://schemas.microsoft.com/office/drawing/2014/main" id="{00000000-0008-0000-0300-000090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chemeClr val="dk1"/>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30</xdr:col>
      <xdr:colOff>38100</xdr:colOff>
      <xdr:row>28</xdr:row>
      <xdr:rowOff>85725</xdr:rowOff>
    </xdr:from>
    <xdr:ext cx="381000" cy="276225"/>
    <xdr:sp macro="" textlink="">
      <xdr:nvSpPr>
        <xdr:cNvPr id="657" name="Shape 657">
          <a:extLst>
            <a:ext uri="{FF2B5EF4-FFF2-40B4-BE49-F238E27FC236}">
              <a16:creationId xmlns:a16="http://schemas.microsoft.com/office/drawing/2014/main" id="{00000000-0008-0000-0300-000091020000}"/>
            </a:ext>
          </a:extLst>
        </xdr:cNvPr>
        <xdr:cNvSpPr txBox="1"/>
      </xdr:nvSpPr>
      <xdr:spPr>
        <a:xfrm>
          <a:off x="5160263" y="3646650"/>
          <a:ext cx="3714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0</xdr:col>
      <xdr:colOff>0</xdr:colOff>
      <xdr:row>10</xdr:row>
      <xdr:rowOff>66675</xdr:rowOff>
    </xdr:from>
    <xdr:ext cx="1543050" cy="266700"/>
    <xdr:sp macro="" textlink="">
      <xdr:nvSpPr>
        <xdr:cNvPr id="658" name="Shape 658">
          <a:extLst>
            <a:ext uri="{FF2B5EF4-FFF2-40B4-BE49-F238E27FC236}">
              <a16:creationId xmlns:a16="http://schemas.microsoft.com/office/drawing/2014/main" id="{00000000-0008-0000-0300-000092020000}"/>
            </a:ext>
          </a:extLst>
        </xdr:cNvPr>
        <xdr:cNvSpPr/>
      </xdr:nvSpPr>
      <xdr:spPr>
        <a:xfrm>
          <a:off x="4584000" y="3656175"/>
          <a:ext cx="1524000" cy="247650"/>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ROLLOS 100 kg</a:t>
          </a:r>
          <a:endParaRPr sz="1400"/>
        </a:p>
      </xdr:txBody>
    </xdr:sp>
    <xdr:clientData fLocksWithSheet="0"/>
  </xdr:oneCellAnchor>
  <xdr:oneCellAnchor>
    <xdr:from>
      <xdr:col>17</xdr:col>
      <xdr:colOff>209550</xdr:colOff>
      <xdr:row>4</xdr:row>
      <xdr:rowOff>66675</xdr:rowOff>
    </xdr:from>
    <xdr:ext cx="561975" cy="323850"/>
    <xdr:sp macro="" textlink="">
      <xdr:nvSpPr>
        <xdr:cNvPr id="659" name="Shape 659">
          <a:extLst>
            <a:ext uri="{FF2B5EF4-FFF2-40B4-BE49-F238E27FC236}">
              <a16:creationId xmlns:a16="http://schemas.microsoft.com/office/drawing/2014/main" id="{00000000-0008-0000-0300-000093020000}"/>
            </a:ext>
          </a:extLst>
        </xdr:cNvPr>
        <xdr:cNvSpPr/>
      </xdr:nvSpPr>
      <xdr:spPr>
        <a:xfrm>
          <a:off x="5069775" y="3622838"/>
          <a:ext cx="552450" cy="3143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MRP</a:t>
          </a:r>
          <a:endParaRPr sz="1400"/>
        </a:p>
      </xdr:txBody>
    </xdr:sp>
    <xdr:clientData fLocksWithSheet="0"/>
  </xdr:oneCellAnchor>
  <xdr:oneCellAnchor>
    <xdr:from>
      <xdr:col>5</xdr:col>
      <xdr:colOff>76200</xdr:colOff>
      <xdr:row>3</xdr:row>
      <xdr:rowOff>57150</xdr:rowOff>
    </xdr:from>
    <xdr:ext cx="3495675" cy="323850"/>
    <xdr:grpSp>
      <xdr:nvGrpSpPr>
        <xdr:cNvPr id="454" name="Shape 2">
          <a:extLst>
            <a:ext uri="{FF2B5EF4-FFF2-40B4-BE49-F238E27FC236}">
              <a16:creationId xmlns:a16="http://schemas.microsoft.com/office/drawing/2014/main" id="{00000000-0008-0000-0300-0000C6010000}"/>
            </a:ext>
          </a:extLst>
        </xdr:cNvPr>
        <xdr:cNvGrpSpPr/>
      </xdr:nvGrpSpPr>
      <xdr:grpSpPr>
        <a:xfrm>
          <a:off x="1381807" y="609066"/>
          <a:ext cx="3495675" cy="323850"/>
          <a:chOff x="3598163" y="3618075"/>
          <a:chExt cx="3495675" cy="323850"/>
        </a:xfrm>
      </xdr:grpSpPr>
      <xdr:grpSp>
        <xdr:nvGrpSpPr>
          <xdr:cNvPr id="660" name="Shape 660">
            <a:extLst>
              <a:ext uri="{FF2B5EF4-FFF2-40B4-BE49-F238E27FC236}">
                <a16:creationId xmlns:a16="http://schemas.microsoft.com/office/drawing/2014/main" id="{00000000-0008-0000-0300-000094020000}"/>
              </a:ext>
            </a:extLst>
          </xdr:cNvPr>
          <xdr:cNvGrpSpPr/>
        </xdr:nvGrpSpPr>
        <xdr:grpSpPr>
          <a:xfrm>
            <a:off x="3598163" y="3618075"/>
            <a:ext cx="3495675" cy="323850"/>
            <a:chOff x="2166760" y="1724145"/>
            <a:chExt cx="2164704" cy="351475"/>
          </a:xfrm>
        </xdr:grpSpPr>
        <xdr:sp macro="" textlink="">
          <xdr:nvSpPr>
            <xdr:cNvPr id="455" name="Shape 4">
              <a:extLst>
                <a:ext uri="{FF2B5EF4-FFF2-40B4-BE49-F238E27FC236}">
                  <a16:creationId xmlns:a16="http://schemas.microsoft.com/office/drawing/2014/main" id="{00000000-0008-0000-0300-0000C701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61" name="Shape 661">
              <a:extLst>
                <a:ext uri="{FF2B5EF4-FFF2-40B4-BE49-F238E27FC236}">
                  <a16:creationId xmlns:a16="http://schemas.microsoft.com/office/drawing/2014/main" id="{00000000-0008-0000-0300-000095020000}"/>
                </a:ext>
              </a:extLst>
            </xdr:cNvPr>
            <xdr:cNvCxnSpPr/>
          </xdr:nvCxnSpPr>
          <xdr:spPr>
            <a:xfrm flipH="1">
              <a:off x="2166760" y="1774356"/>
              <a:ext cx="1300721" cy="301264"/>
            </a:xfrm>
            <a:prstGeom prst="straightConnector1">
              <a:avLst/>
            </a:prstGeom>
            <a:noFill/>
            <a:ln w="28575" cap="rnd" cmpd="sng">
              <a:solidFill>
                <a:schemeClr val="accent1"/>
              </a:solidFill>
              <a:prstDash val="solid"/>
              <a:miter lim="800000"/>
              <a:headEnd type="none" w="sm" len="sm"/>
              <a:tailEnd type="stealth" w="med" len="med"/>
            </a:ln>
          </xdr:spPr>
        </xdr:cxnSp>
        <xdr:cxnSp macro="">
          <xdr:nvCxnSpPr>
            <xdr:cNvPr id="662" name="Shape 662">
              <a:extLst>
                <a:ext uri="{FF2B5EF4-FFF2-40B4-BE49-F238E27FC236}">
                  <a16:creationId xmlns:a16="http://schemas.microsoft.com/office/drawing/2014/main" id="{00000000-0008-0000-0300-000096020000}"/>
                </a:ext>
              </a:extLst>
            </xdr:cNvPr>
            <xdr:cNvCxnSpPr/>
          </xdr:nvCxnSpPr>
          <xdr:spPr>
            <a:xfrm rot="5400000">
              <a:off x="3387966" y="1835430"/>
              <a:ext cx="130548" cy="28483"/>
            </a:xfrm>
            <a:prstGeom prst="straightConnector1">
              <a:avLst/>
            </a:prstGeom>
            <a:noFill/>
            <a:ln w="28575" cap="rnd" cmpd="sng">
              <a:solidFill>
                <a:schemeClr val="accent1"/>
              </a:solidFill>
              <a:prstDash val="solid"/>
              <a:miter lim="800000"/>
              <a:headEnd type="none" w="sm" len="sm"/>
              <a:tailEnd type="none" w="sm" len="sm"/>
            </a:ln>
          </xdr:spPr>
        </xdr:cxnSp>
        <xdr:cxnSp macro="">
          <xdr:nvCxnSpPr>
            <xdr:cNvPr id="663" name="Shape 663">
              <a:extLst>
                <a:ext uri="{FF2B5EF4-FFF2-40B4-BE49-F238E27FC236}">
                  <a16:creationId xmlns:a16="http://schemas.microsoft.com/office/drawing/2014/main" id="{00000000-0008-0000-0300-000097020000}"/>
                </a:ext>
              </a:extLst>
            </xdr:cNvPr>
            <xdr:cNvCxnSpPr/>
          </xdr:nvCxnSpPr>
          <xdr:spPr>
            <a:xfrm rot="10800000" flipH="1">
              <a:off x="3438998" y="1724145"/>
              <a:ext cx="892466" cy="190801"/>
            </a:xfrm>
            <a:prstGeom prst="straightConnector1">
              <a:avLst/>
            </a:prstGeom>
            <a:noFill/>
            <a:ln w="28575" cap="rnd" cmpd="sng">
              <a:solidFill>
                <a:schemeClr val="accent1"/>
              </a:solidFill>
              <a:prstDash val="solid"/>
              <a:miter lim="800000"/>
              <a:headEnd type="none" w="sm" len="sm"/>
              <a:tailEnd type="none" w="sm" len="sm"/>
            </a:ln>
          </xdr:spPr>
        </xdr:cxnSp>
      </xdr:grpSp>
    </xdr:grpSp>
    <xdr:clientData fLocksWithSheet="0"/>
  </xdr:oneCellAnchor>
  <xdr:oneCellAnchor>
    <xdr:from>
      <xdr:col>5</xdr:col>
      <xdr:colOff>95250</xdr:colOff>
      <xdr:row>5</xdr:row>
      <xdr:rowOff>47625</xdr:rowOff>
    </xdr:from>
    <xdr:ext cx="3552825" cy="361950"/>
    <xdr:grpSp>
      <xdr:nvGrpSpPr>
        <xdr:cNvPr id="456" name="Shape 2">
          <a:extLst>
            <a:ext uri="{FF2B5EF4-FFF2-40B4-BE49-F238E27FC236}">
              <a16:creationId xmlns:a16="http://schemas.microsoft.com/office/drawing/2014/main" id="{00000000-0008-0000-0300-0000C8010000}"/>
            </a:ext>
          </a:extLst>
        </xdr:cNvPr>
        <xdr:cNvGrpSpPr/>
      </xdr:nvGrpSpPr>
      <xdr:grpSpPr>
        <a:xfrm>
          <a:off x="1400857" y="920008"/>
          <a:ext cx="3552825" cy="361950"/>
          <a:chOff x="3583875" y="3617925"/>
          <a:chExt cx="3524100" cy="324000"/>
        </a:xfrm>
      </xdr:grpSpPr>
      <xdr:cxnSp macro="">
        <xdr:nvCxnSpPr>
          <xdr:cNvPr id="664" name="Shape 664">
            <a:extLst>
              <a:ext uri="{FF2B5EF4-FFF2-40B4-BE49-F238E27FC236}">
                <a16:creationId xmlns:a16="http://schemas.microsoft.com/office/drawing/2014/main" id="{00000000-0008-0000-0300-000098020000}"/>
              </a:ext>
            </a:extLst>
          </xdr:cNvPr>
          <xdr:cNvCxnSpPr>
            <a:endCxn id="286" idx="1"/>
          </xdr:cNvCxnSpPr>
        </xdr:nvCxnSpPr>
        <xdr:spPr>
          <a:xfrm rot="10800000" flipH="1">
            <a:off x="3583875" y="3617925"/>
            <a:ext cx="3524100" cy="324000"/>
          </a:xfrm>
          <a:prstGeom prst="straightConnector1">
            <a:avLst/>
          </a:prstGeom>
          <a:noFill/>
          <a:ln w="31750" cap="rnd" cmpd="sng">
            <a:solidFill>
              <a:schemeClr val="accent1"/>
            </a:solidFill>
            <a:prstDash val="solid"/>
            <a:miter lim="800000"/>
            <a:headEnd type="triangle" w="med" len="med"/>
            <a:tailEnd type="none" w="sm" len="sm"/>
          </a:ln>
        </xdr:spPr>
      </xdr:cxnSp>
    </xdr:grpSp>
    <xdr:clientData fLocksWithSheet="0"/>
  </xdr:oneCellAnchor>
  <xdr:oneCellAnchor>
    <xdr:from>
      <xdr:col>8</xdr:col>
      <xdr:colOff>19050</xdr:colOff>
      <xdr:row>2</xdr:row>
      <xdr:rowOff>180975</xdr:rowOff>
    </xdr:from>
    <xdr:ext cx="857250" cy="438150"/>
    <xdr:sp macro="" textlink="">
      <xdr:nvSpPr>
        <xdr:cNvPr id="665" name="Shape 665">
          <a:extLst>
            <a:ext uri="{FF2B5EF4-FFF2-40B4-BE49-F238E27FC236}">
              <a16:creationId xmlns:a16="http://schemas.microsoft.com/office/drawing/2014/main" id="{00000000-0008-0000-0300-000099020000}"/>
            </a:ext>
          </a:extLst>
        </xdr:cNvPr>
        <xdr:cNvSpPr txBox="1"/>
      </xdr:nvSpPr>
      <xdr:spPr>
        <a:xfrm>
          <a:off x="4921153" y="3561607"/>
          <a:ext cx="849695" cy="436786"/>
        </a:xfrm>
        <a:prstGeom prst="rect">
          <a:avLst/>
        </a:prstGeom>
        <a:solidFill>
          <a:schemeClr val="lt1"/>
        </a:solidFill>
        <a:ln w="9525" cap="flat" cmpd="sng">
          <a:solidFill>
            <a:schemeClr val="accent6"/>
          </a:solidFill>
          <a:prstDash val="solid"/>
          <a:round/>
          <a:headEnd type="none" w="sm" len="sm"/>
          <a:tailEnd type="none" w="sm" len="sm"/>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4 semanas de Forecast</a:t>
          </a:r>
          <a:endParaRPr sz="1100"/>
        </a:p>
      </xdr:txBody>
    </xdr:sp>
    <xdr:clientData fLocksWithSheet="0"/>
  </xdr:oneCellAnchor>
  <xdr:oneCellAnchor>
    <xdr:from>
      <xdr:col>5</xdr:col>
      <xdr:colOff>0</xdr:colOff>
      <xdr:row>6</xdr:row>
      <xdr:rowOff>38100</xdr:rowOff>
    </xdr:from>
    <xdr:ext cx="4667250" cy="3333750"/>
    <xdr:grpSp>
      <xdr:nvGrpSpPr>
        <xdr:cNvPr id="457" name="Shape 2">
          <a:extLst>
            <a:ext uri="{FF2B5EF4-FFF2-40B4-BE49-F238E27FC236}">
              <a16:creationId xmlns:a16="http://schemas.microsoft.com/office/drawing/2014/main" id="{00000000-0008-0000-0300-0000C9010000}"/>
            </a:ext>
          </a:extLst>
        </xdr:cNvPr>
        <xdr:cNvGrpSpPr/>
      </xdr:nvGrpSpPr>
      <xdr:grpSpPr>
        <a:xfrm>
          <a:off x="1305607" y="1070717"/>
          <a:ext cx="4667250" cy="3333750"/>
          <a:chOff x="3031425" y="2132325"/>
          <a:chExt cx="4629300" cy="3295500"/>
        </a:xfrm>
      </xdr:grpSpPr>
      <xdr:cxnSp macro="">
        <xdr:nvCxnSpPr>
          <xdr:cNvPr id="666" name="Shape 666">
            <a:extLst>
              <a:ext uri="{FF2B5EF4-FFF2-40B4-BE49-F238E27FC236}">
                <a16:creationId xmlns:a16="http://schemas.microsoft.com/office/drawing/2014/main" id="{00000000-0008-0000-0300-00009A020000}"/>
              </a:ext>
            </a:extLst>
          </xdr:cNvPr>
          <xdr:cNvCxnSpPr>
            <a:stCxn id="298" idx="0"/>
            <a:endCxn id="179" idx="2"/>
          </xdr:cNvCxnSpPr>
        </xdr:nvCxnSpPr>
        <xdr:spPr>
          <a:xfrm rot="10800000" flipH="1">
            <a:off x="3031425" y="2132325"/>
            <a:ext cx="4629300" cy="3295500"/>
          </a:xfrm>
          <a:prstGeom prst="straightConnector1">
            <a:avLst/>
          </a:prstGeom>
          <a:noFill/>
          <a:ln w="31750" cap="rnd" cmpd="sng">
            <a:solidFill>
              <a:srgbClr val="2E663E"/>
            </a:solidFill>
            <a:prstDash val="solid"/>
            <a:miter lim="800000"/>
            <a:headEnd type="triangle" w="med" len="med"/>
            <a:tailEnd type="none" w="sm" len="sm"/>
          </a:ln>
        </xdr:spPr>
      </xdr:cxnSp>
    </xdr:grpSp>
    <xdr:clientData fLocksWithSheet="0"/>
  </xdr:oneCellAnchor>
  <xdr:oneCellAnchor>
    <xdr:from>
      <xdr:col>11</xdr:col>
      <xdr:colOff>249253</xdr:colOff>
      <xdr:row>6</xdr:row>
      <xdr:rowOff>38101</xdr:rowOff>
    </xdr:from>
    <xdr:ext cx="2713022" cy="3237788"/>
    <xdr:grpSp>
      <xdr:nvGrpSpPr>
        <xdr:cNvPr id="458" name="Shape 2">
          <a:extLst>
            <a:ext uri="{FF2B5EF4-FFF2-40B4-BE49-F238E27FC236}">
              <a16:creationId xmlns:a16="http://schemas.microsoft.com/office/drawing/2014/main" id="{00000000-0008-0000-0300-0000CA010000}"/>
            </a:ext>
          </a:extLst>
        </xdr:cNvPr>
        <xdr:cNvGrpSpPr/>
      </xdr:nvGrpSpPr>
      <xdr:grpSpPr>
        <a:xfrm>
          <a:off x="3121589" y="1070718"/>
          <a:ext cx="2713022" cy="3237788"/>
          <a:chOff x="3964875" y="2136863"/>
          <a:chExt cx="2762400" cy="3286200"/>
        </a:xfrm>
      </xdr:grpSpPr>
      <xdr:cxnSp macro="">
        <xdr:nvCxnSpPr>
          <xdr:cNvPr id="667" name="Shape 667">
            <a:extLst>
              <a:ext uri="{FF2B5EF4-FFF2-40B4-BE49-F238E27FC236}">
                <a16:creationId xmlns:a16="http://schemas.microsoft.com/office/drawing/2014/main" id="{00000000-0008-0000-0300-00009B020000}"/>
              </a:ext>
            </a:extLst>
          </xdr:cNvPr>
          <xdr:cNvCxnSpPr>
            <a:stCxn id="382" idx="0"/>
            <a:endCxn id="179" idx="2"/>
          </xdr:cNvCxnSpPr>
        </xdr:nvCxnSpPr>
        <xdr:spPr>
          <a:xfrm rot="10800000" flipH="1">
            <a:off x="3964875" y="2136863"/>
            <a:ext cx="2762400" cy="3286200"/>
          </a:xfrm>
          <a:prstGeom prst="straightConnector1">
            <a:avLst/>
          </a:prstGeom>
          <a:noFill/>
          <a:ln w="31750" cap="rnd" cmpd="sng">
            <a:solidFill>
              <a:srgbClr val="2E663E"/>
            </a:solidFill>
            <a:prstDash val="solid"/>
            <a:miter lim="800000"/>
            <a:headEnd type="triangle" w="med" len="med"/>
            <a:tailEnd type="none" w="sm" len="sm"/>
          </a:ln>
        </xdr:spPr>
      </xdr:cxnSp>
    </xdr:grpSp>
    <xdr:clientData fLocksWithSheet="0"/>
  </xdr:oneCellAnchor>
  <xdr:oneCellAnchor>
    <xdr:from>
      <xdr:col>18</xdr:col>
      <xdr:colOff>38100</xdr:colOff>
      <xdr:row>6</xdr:row>
      <xdr:rowOff>38100</xdr:rowOff>
    </xdr:from>
    <xdr:ext cx="914400" cy="3324225"/>
    <xdr:grpSp>
      <xdr:nvGrpSpPr>
        <xdr:cNvPr id="459" name="Shape 2">
          <a:extLst>
            <a:ext uri="{FF2B5EF4-FFF2-40B4-BE49-F238E27FC236}">
              <a16:creationId xmlns:a16="http://schemas.microsoft.com/office/drawing/2014/main" id="{00000000-0008-0000-0300-0000CB010000}"/>
            </a:ext>
          </a:extLst>
        </xdr:cNvPr>
        <xdr:cNvGrpSpPr/>
      </xdr:nvGrpSpPr>
      <xdr:grpSpPr>
        <a:xfrm>
          <a:off x="4738287" y="1070717"/>
          <a:ext cx="914400" cy="3324225"/>
          <a:chOff x="4903088" y="2132325"/>
          <a:chExt cx="885900" cy="3295500"/>
        </a:xfrm>
      </xdr:grpSpPr>
      <xdr:cxnSp macro="">
        <xdr:nvCxnSpPr>
          <xdr:cNvPr id="668" name="Shape 668">
            <a:extLst>
              <a:ext uri="{FF2B5EF4-FFF2-40B4-BE49-F238E27FC236}">
                <a16:creationId xmlns:a16="http://schemas.microsoft.com/office/drawing/2014/main" id="{00000000-0008-0000-0300-00009C020000}"/>
              </a:ext>
            </a:extLst>
          </xdr:cNvPr>
          <xdr:cNvCxnSpPr>
            <a:stCxn id="389" idx="0"/>
            <a:endCxn id="179" idx="2"/>
          </xdr:cNvCxnSpPr>
        </xdr:nvCxnSpPr>
        <xdr:spPr>
          <a:xfrm rot="10800000" flipH="1">
            <a:off x="4903088" y="2132325"/>
            <a:ext cx="885900" cy="3295500"/>
          </a:xfrm>
          <a:prstGeom prst="straightConnector1">
            <a:avLst/>
          </a:prstGeom>
          <a:noFill/>
          <a:ln w="31750" cap="rnd" cmpd="sng">
            <a:solidFill>
              <a:srgbClr val="2E663E"/>
            </a:solidFill>
            <a:prstDash val="solid"/>
            <a:miter lim="800000"/>
            <a:headEnd type="triangle" w="med" len="med"/>
            <a:tailEnd type="none" w="sm" len="sm"/>
          </a:ln>
        </xdr:spPr>
      </xdr:cxnSp>
    </xdr:grpSp>
    <xdr:clientData fLocksWithSheet="0"/>
  </xdr:oneCellAnchor>
  <xdr:oneCellAnchor>
    <xdr:from>
      <xdr:col>21</xdr:col>
      <xdr:colOff>66675</xdr:colOff>
      <xdr:row>6</xdr:row>
      <xdr:rowOff>38100</xdr:rowOff>
    </xdr:from>
    <xdr:ext cx="933450" cy="3314700"/>
    <xdr:grpSp>
      <xdr:nvGrpSpPr>
        <xdr:cNvPr id="460" name="Shape 2">
          <a:extLst>
            <a:ext uri="{FF2B5EF4-FFF2-40B4-BE49-F238E27FC236}">
              <a16:creationId xmlns:a16="http://schemas.microsoft.com/office/drawing/2014/main" id="{00000000-0008-0000-0300-0000CC010000}"/>
            </a:ext>
          </a:extLst>
        </xdr:cNvPr>
        <xdr:cNvGrpSpPr/>
      </xdr:nvGrpSpPr>
      <xdr:grpSpPr>
        <a:xfrm>
          <a:off x="5550226" y="1070717"/>
          <a:ext cx="933450" cy="3314700"/>
          <a:chOff x="4893638" y="2136863"/>
          <a:chExt cx="904800" cy="3286200"/>
        </a:xfrm>
      </xdr:grpSpPr>
      <xdr:cxnSp macro="">
        <xdr:nvCxnSpPr>
          <xdr:cNvPr id="669" name="Shape 669">
            <a:extLst>
              <a:ext uri="{FF2B5EF4-FFF2-40B4-BE49-F238E27FC236}">
                <a16:creationId xmlns:a16="http://schemas.microsoft.com/office/drawing/2014/main" id="{00000000-0008-0000-0300-00009D020000}"/>
              </a:ext>
            </a:extLst>
          </xdr:cNvPr>
          <xdr:cNvCxnSpPr>
            <a:stCxn id="392" idx="0"/>
            <a:endCxn id="179" idx="2"/>
          </xdr:cNvCxnSpPr>
        </xdr:nvCxnSpPr>
        <xdr:spPr>
          <a:xfrm rot="10800000">
            <a:off x="4893638" y="2136863"/>
            <a:ext cx="904800" cy="3286200"/>
          </a:xfrm>
          <a:prstGeom prst="straightConnector1">
            <a:avLst/>
          </a:prstGeom>
          <a:noFill/>
          <a:ln w="31750" cap="rnd" cmpd="sng">
            <a:solidFill>
              <a:srgbClr val="2E663E"/>
            </a:solidFill>
            <a:prstDash val="solid"/>
            <a:miter lim="800000"/>
            <a:headEnd type="triangle" w="med" len="med"/>
            <a:tailEnd type="none" w="sm" len="sm"/>
          </a:ln>
        </xdr:spPr>
      </xdr:cxnSp>
    </xdr:grpSp>
    <xdr:clientData fLocksWithSheet="0"/>
  </xdr:oneCellAnchor>
  <xdr:oneCellAnchor>
    <xdr:from>
      <xdr:col>21</xdr:col>
      <xdr:colOff>66675</xdr:colOff>
      <xdr:row>6</xdr:row>
      <xdr:rowOff>38100</xdr:rowOff>
    </xdr:from>
    <xdr:ext cx="2981325" cy="3305175"/>
    <xdr:grpSp>
      <xdr:nvGrpSpPr>
        <xdr:cNvPr id="461" name="Shape 2">
          <a:extLst>
            <a:ext uri="{FF2B5EF4-FFF2-40B4-BE49-F238E27FC236}">
              <a16:creationId xmlns:a16="http://schemas.microsoft.com/office/drawing/2014/main" id="{00000000-0008-0000-0300-0000CD010000}"/>
            </a:ext>
          </a:extLst>
        </xdr:cNvPr>
        <xdr:cNvGrpSpPr/>
      </xdr:nvGrpSpPr>
      <xdr:grpSpPr>
        <a:xfrm>
          <a:off x="5550226" y="1070717"/>
          <a:ext cx="2981325" cy="3305175"/>
          <a:chOff x="3869475" y="2141700"/>
          <a:chExt cx="2952900" cy="3276600"/>
        </a:xfrm>
      </xdr:grpSpPr>
      <xdr:cxnSp macro="">
        <xdr:nvCxnSpPr>
          <xdr:cNvPr id="670" name="Shape 670">
            <a:extLst>
              <a:ext uri="{FF2B5EF4-FFF2-40B4-BE49-F238E27FC236}">
                <a16:creationId xmlns:a16="http://schemas.microsoft.com/office/drawing/2014/main" id="{00000000-0008-0000-0300-00009E020000}"/>
              </a:ext>
            </a:extLst>
          </xdr:cNvPr>
          <xdr:cNvCxnSpPr>
            <a:stCxn id="192" idx="0"/>
            <a:endCxn id="179" idx="2"/>
          </xdr:cNvCxnSpPr>
        </xdr:nvCxnSpPr>
        <xdr:spPr>
          <a:xfrm rot="10800000">
            <a:off x="3869475" y="2141700"/>
            <a:ext cx="2952900" cy="3276600"/>
          </a:xfrm>
          <a:prstGeom prst="straightConnector1">
            <a:avLst/>
          </a:prstGeom>
          <a:noFill/>
          <a:ln w="31750" cap="rnd" cmpd="sng">
            <a:solidFill>
              <a:srgbClr val="2E663E"/>
            </a:solidFill>
            <a:prstDash val="solid"/>
            <a:miter lim="800000"/>
            <a:headEnd type="triangle" w="med" len="med"/>
            <a:tailEnd type="none" w="sm" len="sm"/>
          </a:ln>
        </xdr:spPr>
      </xdr:cxnSp>
    </xdr:grpSp>
    <xdr:clientData fLocksWithSheet="0"/>
  </xdr:oneCellAnchor>
  <xdr:oneCellAnchor>
    <xdr:from>
      <xdr:col>21</xdr:col>
      <xdr:colOff>66675</xdr:colOff>
      <xdr:row>6</xdr:row>
      <xdr:rowOff>38100</xdr:rowOff>
    </xdr:from>
    <xdr:ext cx="4981575" cy="3286125"/>
    <xdr:grpSp>
      <xdr:nvGrpSpPr>
        <xdr:cNvPr id="462" name="Shape 2">
          <a:extLst>
            <a:ext uri="{FF2B5EF4-FFF2-40B4-BE49-F238E27FC236}">
              <a16:creationId xmlns:a16="http://schemas.microsoft.com/office/drawing/2014/main" id="{00000000-0008-0000-0300-0000CE010000}"/>
            </a:ext>
          </a:extLst>
        </xdr:cNvPr>
        <xdr:cNvGrpSpPr/>
      </xdr:nvGrpSpPr>
      <xdr:grpSpPr>
        <a:xfrm>
          <a:off x="5550226" y="1070717"/>
          <a:ext cx="4981575" cy="3286125"/>
          <a:chOff x="2869500" y="2151075"/>
          <a:chExt cx="4953000" cy="3257700"/>
        </a:xfrm>
      </xdr:grpSpPr>
      <xdr:cxnSp macro="">
        <xdr:nvCxnSpPr>
          <xdr:cNvPr id="671" name="Shape 671">
            <a:extLst>
              <a:ext uri="{FF2B5EF4-FFF2-40B4-BE49-F238E27FC236}">
                <a16:creationId xmlns:a16="http://schemas.microsoft.com/office/drawing/2014/main" id="{00000000-0008-0000-0300-00009F020000}"/>
              </a:ext>
            </a:extLst>
          </xdr:cNvPr>
          <xdr:cNvCxnSpPr>
            <a:stCxn id="457" idx="0"/>
            <a:endCxn id="179" idx="2"/>
          </xdr:cNvCxnSpPr>
        </xdr:nvCxnSpPr>
        <xdr:spPr>
          <a:xfrm rot="10800000">
            <a:off x="2869500" y="2151075"/>
            <a:ext cx="4953000" cy="3257700"/>
          </a:xfrm>
          <a:prstGeom prst="straightConnector1">
            <a:avLst/>
          </a:prstGeom>
          <a:noFill/>
          <a:ln w="31750" cap="rnd" cmpd="sng">
            <a:solidFill>
              <a:srgbClr val="2E663E"/>
            </a:solidFill>
            <a:prstDash val="solid"/>
            <a:miter lim="800000"/>
            <a:headEnd type="triangle" w="med" len="med"/>
            <a:tailEnd type="none" w="sm" len="sm"/>
          </a:ln>
        </xdr:spPr>
      </xdr:cxnSp>
    </xdr:grpSp>
    <xdr:clientData fLocksWithSheet="0"/>
  </xdr:oneCellAnchor>
  <xdr:oneCellAnchor>
    <xdr:from>
      <xdr:col>16</xdr:col>
      <xdr:colOff>19050</xdr:colOff>
      <xdr:row>10</xdr:row>
      <xdr:rowOff>95250</xdr:rowOff>
    </xdr:from>
    <xdr:ext cx="2514600" cy="457200"/>
    <xdr:sp macro="" textlink="">
      <xdr:nvSpPr>
        <xdr:cNvPr id="672" name="Shape 672">
          <a:extLst>
            <a:ext uri="{FF2B5EF4-FFF2-40B4-BE49-F238E27FC236}">
              <a16:creationId xmlns:a16="http://schemas.microsoft.com/office/drawing/2014/main" id="{00000000-0008-0000-0300-0000A0020000}"/>
            </a:ext>
          </a:extLst>
        </xdr:cNvPr>
        <xdr:cNvSpPr/>
      </xdr:nvSpPr>
      <xdr:spPr>
        <a:xfrm>
          <a:off x="4093463" y="3556163"/>
          <a:ext cx="2505075" cy="447675"/>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Programa de producción semanal</a:t>
          </a:r>
          <a:endParaRPr sz="1400"/>
        </a:p>
      </xdr:txBody>
    </xdr:sp>
    <xdr:clientData fLocksWithSheet="0"/>
  </xdr:oneCellAnchor>
  <xdr:oneCellAnchor>
    <xdr:from>
      <xdr:col>28</xdr:col>
      <xdr:colOff>142875</xdr:colOff>
      <xdr:row>14</xdr:row>
      <xdr:rowOff>180975</xdr:rowOff>
    </xdr:from>
    <xdr:ext cx="1228725" cy="400050"/>
    <xdr:sp macro="" textlink="">
      <xdr:nvSpPr>
        <xdr:cNvPr id="673" name="Shape 673">
          <a:extLst>
            <a:ext uri="{FF2B5EF4-FFF2-40B4-BE49-F238E27FC236}">
              <a16:creationId xmlns:a16="http://schemas.microsoft.com/office/drawing/2014/main" id="{00000000-0008-0000-0300-0000A1020000}"/>
            </a:ext>
          </a:extLst>
        </xdr:cNvPr>
        <xdr:cNvSpPr/>
      </xdr:nvSpPr>
      <xdr:spPr>
        <a:xfrm>
          <a:off x="4736400" y="3589500"/>
          <a:ext cx="1219200" cy="381000"/>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Programación envio diarios</a:t>
          </a:r>
          <a:endParaRPr sz="1400"/>
        </a:p>
      </xdr:txBody>
    </xdr:sp>
    <xdr:clientData fLocksWithSheet="0"/>
  </xdr:oneCellAnchor>
  <xdr:oneCellAnchor>
    <xdr:from>
      <xdr:col>34</xdr:col>
      <xdr:colOff>66675</xdr:colOff>
      <xdr:row>27</xdr:row>
      <xdr:rowOff>38100</xdr:rowOff>
    </xdr:from>
    <xdr:ext cx="400050" cy="238125"/>
    <xdr:grpSp>
      <xdr:nvGrpSpPr>
        <xdr:cNvPr id="463" name="Shape 2">
          <a:extLst>
            <a:ext uri="{FF2B5EF4-FFF2-40B4-BE49-F238E27FC236}">
              <a16:creationId xmlns:a16="http://schemas.microsoft.com/office/drawing/2014/main" id="{00000000-0008-0000-0300-0000CF010000}"/>
            </a:ext>
          </a:extLst>
        </xdr:cNvPr>
        <xdr:cNvGrpSpPr/>
      </xdr:nvGrpSpPr>
      <xdr:grpSpPr>
        <a:xfrm>
          <a:off x="9010086" y="4435623"/>
          <a:ext cx="400050" cy="238125"/>
          <a:chOff x="5145975" y="3660938"/>
          <a:chExt cx="400050" cy="238125"/>
        </a:xfrm>
      </xdr:grpSpPr>
      <xdr:grpSp>
        <xdr:nvGrpSpPr>
          <xdr:cNvPr id="674" name="Shape 674">
            <a:extLst>
              <a:ext uri="{FF2B5EF4-FFF2-40B4-BE49-F238E27FC236}">
                <a16:creationId xmlns:a16="http://schemas.microsoft.com/office/drawing/2014/main" id="{00000000-0008-0000-0300-0000A2020000}"/>
              </a:ext>
            </a:extLst>
          </xdr:cNvPr>
          <xdr:cNvGrpSpPr/>
        </xdr:nvGrpSpPr>
        <xdr:grpSpPr>
          <a:xfrm>
            <a:off x="5145975" y="3660938"/>
            <a:ext cx="400050" cy="238125"/>
            <a:chOff x="1860" y="222"/>
            <a:chExt cx="159" cy="139"/>
          </a:xfrm>
        </xdr:grpSpPr>
        <xdr:sp macro="" textlink="">
          <xdr:nvSpPr>
            <xdr:cNvPr id="464" name="Shape 4">
              <a:extLst>
                <a:ext uri="{FF2B5EF4-FFF2-40B4-BE49-F238E27FC236}">
                  <a16:creationId xmlns:a16="http://schemas.microsoft.com/office/drawing/2014/main" id="{00000000-0008-0000-0300-0000D001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75" name="Shape 675">
              <a:extLst>
                <a:ext uri="{FF2B5EF4-FFF2-40B4-BE49-F238E27FC236}">
                  <a16:creationId xmlns:a16="http://schemas.microsoft.com/office/drawing/2014/main" id="{00000000-0008-0000-0300-0000A302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76" name="Shape 676">
              <a:extLst>
                <a:ext uri="{FF2B5EF4-FFF2-40B4-BE49-F238E27FC236}">
                  <a16:creationId xmlns:a16="http://schemas.microsoft.com/office/drawing/2014/main" id="{00000000-0008-0000-0300-0000A402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77" name="Shape 677">
              <a:extLst>
                <a:ext uri="{FF2B5EF4-FFF2-40B4-BE49-F238E27FC236}">
                  <a16:creationId xmlns:a16="http://schemas.microsoft.com/office/drawing/2014/main" id="{00000000-0008-0000-0300-0000A502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78" name="Shape 678">
              <a:extLst>
                <a:ext uri="{FF2B5EF4-FFF2-40B4-BE49-F238E27FC236}">
                  <a16:creationId xmlns:a16="http://schemas.microsoft.com/office/drawing/2014/main" id="{00000000-0008-0000-0300-0000A602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27</xdr:col>
      <xdr:colOff>0</xdr:colOff>
      <xdr:row>27</xdr:row>
      <xdr:rowOff>28575</xdr:rowOff>
    </xdr:from>
    <xdr:ext cx="400050" cy="238125"/>
    <xdr:grpSp>
      <xdr:nvGrpSpPr>
        <xdr:cNvPr id="465" name="Shape 2">
          <a:extLst>
            <a:ext uri="{FF2B5EF4-FFF2-40B4-BE49-F238E27FC236}">
              <a16:creationId xmlns:a16="http://schemas.microsoft.com/office/drawing/2014/main" id="{00000000-0008-0000-0300-0000D1010000}"/>
            </a:ext>
          </a:extLst>
        </xdr:cNvPr>
        <xdr:cNvGrpSpPr/>
      </xdr:nvGrpSpPr>
      <xdr:grpSpPr>
        <a:xfrm>
          <a:off x="7115561" y="4426098"/>
          <a:ext cx="400050" cy="238125"/>
          <a:chOff x="5145975" y="3660938"/>
          <a:chExt cx="400050" cy="238125"/>
        </a:xfrm>
      </xdr:grpSpPr>
      <xdr:grpSp>
        <xdr:nvGrpSpPr>
          <xdr:cNvPr id="679" name="Shape 679">
            <a:extLst>
              <a:ext uri="{FF2B5EF4-FFF2-40B4-BE49-F238E27FC236}">
                <a16:creationId xmlns:a16="http://schemas.microsoft.com/office/drawing/2014/main" id="{00000000-0008-0000-0300-0000A7020000}"/>
              </a:ext>
            </a:extLst>
          </xdr:cNvPr>
          <xdr:cNvGrpSpPr/>
        </xdr:nvGrpSpPr>
        <xdr:grpSpPr>
          <a:xfrm>
            <a:off x="5145975" y="3660938"/>
            <a:ext cx="400050" cy="238125"/>
            <a:chOff x="1860" y="222"/>
            <a:chExt cx="159" cy="139"/>
          </a:xfrm>
        </xdr:grpSpPr>
        <xdr:sp macro="" textlink="">
          <xdr:nvSpPr>
            <xdr:cNvPr id="466" name="Shape 4">
              <a:extLst>
                <a:ext uri="{FF2B5EF4-FFF2-40B4-BE49-F238E27FC236}">
                  <a16:creationId xmlns:a16="http://schemas.microsoft.com/office/drawing/2014/main" id="{00000000-0008-0000-0300-0000D201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80" name="Shape 680">
              <a:extLst>
                <a:ext uri="{FF2B5EF4-FFF2-40B4-BE49-F238E27FC236}">
                  <a16:creationId xmlns:a16="http://schemas.microsoft.com/office/drawing/2014/main" id="{00000000-0008-0000-0300-0000A802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81" name="Shape 681">
              <a:extLst>
                <a:ext uri="{FF2B5EF4-FFF2-40B4-BE49-F238E27FC236}">
                  <a16:creationId xmlns:a16="http://schemas.microsoft.com/office/drawing/2014/main" id="{00000000-0008-0000-0300-0000A902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82" name="Shape 682">
              <a:extLst>
                <a:ext uri="{FF2B5EF4-FFF2-40B4-BE49-F238E27FC236}">
                  <a16:creationId xmlns:a16="http://schemas.microsoft.com/office/drawing/2014/main" id="{00000000-0008-0000-0300-0000AA02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83" name="Shape 683">
              <a:extLst>
                <a:ext uri="{FF2B5EF4-FFF2-40B4-BE49-F238E27FC236}">
                  <a16:creationId xmlns:a16="http://schemas.microsoft.com/office/drawing/2014/main" id="{00000000-0008-0000-0300-0000AB02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20</xdr:col>
      <xdr:colOff>47625</xdr:colOff>
      <xdr:row>27</xdr:row>
      <xdr:rowOff>38100</xdr:rowOff>
    </xdr:from>
    <xdr:ext cx="390525" cy="238125"/>
    <xdr:grpSp>
      <xdr:nvGrpSpPr>
        <xdr:cNvPr id="467" name="Shape 2">
          <a:extLst>
            <a:ext uri="{FF2B5EF4-FFF2-40B4-BE49-F238E27FC236}">
              <a16:creationId xmlns:a16="http://schemas.microsoft.com/office/drawing/2014/main" id="{00000000-0008-0000-0300-0000D3010000}"/>
            </a:ext>
          </a:extLst>
        </xdr:cNvPr>
        <xdr:cNvGrpSpPr/>
      </xdr:nvGrpSpPr>
      <xdr:grpSpPr>
        <a:xfrm>
          <a:off x="5270055" y="4435623"/>
          <a:ext cx="390525" cy="238125"/>
          <a:chOff x="5150738" y="3660938"/>
          <a:chExt cx="390525" cy="238125"/>
        </a:xfrm>
      </xdr:grpSpPr>
      <xdr:grpSp>
        <xdr:nvGrpSpPr>
          <xdr:cNvPr id="684" name="Shape 684">
            <a:extLst>
              <a:ext uri="{FF2B5EF4-FFF2-40B4-BE49-F238E27FC236}">
                <a16:creationId xmlns:a16="http://schemas.microsoft.com/office/drawing/2014/main" id="{00000000-0008-0000-0300-0000AC020000}"/>
              </a:ext>
            </a:extLst>
          </xdr:cNvPr>
          <xdr:cNvGrpSpPr/>
        </xdr:nvGrpSpPr>
        <xdr:grpSpPr>
          <a:xfrm>
            <a:off x="5150738" y="3660938"/>
            <a:ext cx="390525" cy="238125"/>
            <a:chOff x="1860" y="222"/>
            <a:chExt cx="159" cy="139"/>
          </a:xfrm>
        </xdr:grpSpPr>
        <xdr:sp macro="" textlink="">
          <xdr:nvSpPr>
            <xdr:cNvPr id="468" name="Shape 4">
              <a:extLst>
                <a:ext uri="{FF2B5EF4-FFF2-40B4-BE49-F238E27FC236}">
                  <a16:creationId xmlns:a16="http://schemas.microsoft.com/office/drawing/2014/main" id="{00000000-0008-0000-0300-0000D401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85" name="Shape 685">
              <a:extLst>
                <a:ext uri="{FF2B5EF4-FFF2-40B4-BE49-F238E27FC236}">
                  <a16:creationId xmlns:a16="http://schemas.microsoft.com/office/drawing/2014/main" id="{00000000-0008-0000-0300-0000AD02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86" name="Shape 686">
              <a:extLst>
                <a:ext uri="{FF2B5EF4-FFF2-40B4-BE49-F238E27FC236}">
                  <a16:creationId xmlns:a16="http://schemas.microsoft.com/office/drawing/2014/main" id="{00000000-0008-0000-0300-0000AE02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87" name="Shape 687">
              <a:extLst>
                <a:ext uri="{FF2B5EF4-FFF2-40B4-BE49-F238E27FC236}">
                  <a16:creationId xmlns:a16="http://schemas.microsoft.com/office/drawing/2014/main" id="{00000000-0008-0000-0300-0000AF02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88" name="Shape 688">
              <a:extLst>
                <a:ext uri="{FF2B5EF4-FFF2-40B4-BE49-F238E27FC236}">
                  <a16:creationId xmlns:a16="http://schemas.microsoft.com/office/drawing/2014/main" id="{00000000-0008-0000-0300-0000B002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14</xdr:col>
      <xdr:colOff>57150</xdr:colOff>
      <xdr:row>27</xdr:row>
      <xdr:rowOff>57150</xdr:rowOff>
    </xdr:from>
    <xdr:ext cx="390525" cy="238125"/>
    <xdr:grpSp>
      <xdr:nvGrpSpPr>
        <xdr:cNvPr id="469" name="Shape 2">
          <a:extLst>
            <a:ext uri="{FF2B5EF4-FFF2-40B4-BE49-F238E27FC236}">
              <a16:creationId xmlns:a16="http://schemas.microsoft.com/office/drawing/2014/main" id="{00000000-0008-0000-0300-0000D5010000}"/>
            </a:ext>
          </a:extLst>
        </xdr:cNvPr>
        <xdr:cNvGrpSpPr/>
      </xdr:nvGrpSpPr>
      <xdr:grpSpPr>
        <a:xfrm>
          <a:off x="3712851" y="4454673"/>
          <a:ext cx="390525" cy="238125"/>
          <a:chOff x="5150738" y="3660938"/>
          <a:chExt cx="390525" cy="238125"/>
        </a:xfrm>
      </xdr:grpSpPr>
      <xdr:grpSp>
        <xdr:nvGrpSpPr>
          <xdr:cNvPr id="689" name="Shape 689">
            <a:extLst>
              <a:ext uri="{FF2B5EF4-FFF2-40B4-BE49-F238E27FC236}">
                <a16:creationId xmlns:a16="http://schemas.microsoft.com/office/drawing/2014/main" id="{00000000-0008-0000-0300-0000B1020000}"/>
              </a:ext>
            </a:extLst>
          </xdr:cNvPr>
          <xdr:cNvGrpSpPr/>
        </xdr:nvGrpSpPr>
        <xdr:grpSpPr>
          <a:xfrm>
            <a:off x="5150738" y="3660938"/>
            <a:ext cx="390525" cy="238125"/>
            <a:chOff x="1860" y="222"/>
            <a:chExt cx="159" cy="139"/>
          </a:xfrm>
        </xdr:grpSpPr>
        <xdr:sp macro="" textlink="">
          <xdr:nvSpPr>
            <xdr:cNvPr id="470" name="Shape 4">
              <a:extLst>
                <a:ext uri="{FF2B5EF4-FFF2-40B4-BE49-F238E27FC236}">
                  <a16:creationId xmlns:a16="http://schemas.microsoft.com/office/drawing/2014/main" id="{00000000-0008-0000-0300-0000D601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90" name="Shape 690">
              <a:extLst>
                <a:ext uri="{FF2B5EF4-FFF2-40B4-BE49-F238E27FC236}">
                  <a16:creationId xmlns:a16="http://schemas.microsoft.com/office/drawing/2014/main" id="{00000000-0008-0000-0300-0000B202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1" name="Shape 691">
              <a:extLst>
                <a:ext uri="{FF2B5EF4-FFF2-40B4-BE49-F238E27FC236}">
                  <a16:creationId xmlns:a16="http://schemas.microsoft.com/office/drawing/2014/main" id="{00000000-0008-0000-0300-0000B302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92" name="Shape 692">
              <a:extLst>
                <a:ext uri="{FF2B5EF4-FFF2-40B4-BE49-F238E27FC236}">
                  <a16:creationId xmlns:a16="http://schemas.microsoft.com/office/drawing/2014/main" id="{00000000-0008-0000-0300-0000B402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93" name="Shape 693">
              <a:extLst>
                <a:ext uri="{FF2B5EF4-FFF2-40B4-BE49-F238E27FC236}">
                  <a16:creationId xmlns:a16="http://schemas.microsoft.com/office/drawing/2014/main" id="{00000000-0008-0000-0300-0000B502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7</xdr:col>
      <xdr:colOff>114300</xdr:colOff>
      <xdr:row>27</xdr:row>
      <xdr:rowOff>76200</xdr:rowOff>
    </xdr:from>
    <xdr:ext cx="390525" cy="257175"/>
    <xdr:grpSp>
      <xdr:nvGrpSpPr>
        <xdr:cNvPr id="471" name="Shape 2">
          <a:extLst>
            <a:ext uri="{FF2B5EF4-FFF2-40B4-BE49-F238E27FC236}">
              <a16:creationId xmlns:a16="http://schemas.microsoft.com/office/drawing/2014/main" id="{00000000-0008-0000-0300-0000D7010000}"/>
            </a:ext>
          </a:extLst>
        </xdr:cNvPr>
        <xdr:cNvGrpSpPr/>
      </xdr:nvGrpSpPr>
      <xdr:grpSpPr>
        <a:xfrm>
          <a:off x="1942150" y="4473723"/>
          <a:ext cx="390525" cy="257175"/>
          <a:chOff x="5150738" y="3651413"/>
          <a:chExt cx="390525" cy="257175"/>
        </a:xfrm>
      </xdr:grpSpPr>
      <xdr:grpSp>
        <xdr:nvGrpSpPr>
          <xdr:cNvPr id="694" name="Shape 694">
            <a:extLst>
              <a:ext uri="{FF2B5EF4-FFF2-40B4-BE49-F238E27FC236}">
                <a16:creationId xmlns:a16="http://schemas.microsoft.com/office/drawing/2014/main" id="{00000000-0008-0000-0300-0000B6020000}"/>
              </a:ext>
            </a:extLst>
          </xdr:cNvPr>
          <xdr:cNvGrpSpPr/>
        </xdr:nvGrpSpPr>
        <xdr:grpSpPr>
          <a:xfrm>
            <a:off x="5150738" y="3651413"/>
            <a:ext cx="390525" cy="257175"/>
            <a:chOff x="1860" y="222"/>
            <a:chExt cx="159" cy="139"/>
          </a:xfrm>
        </xdr:grpSpPr>
        <xdr:sp macro="" textlink="">
          <xdr:nvSpPr>
            <xdr:cNvPr id="472" name="Shape 4">
              <a:extLst>
                <a:ext uri="{FF2B5EF4-FFF2-40B4-BE49-F238E27FC236}">
                  <a16:creationId xmlns:a16="http://schemas.microsoft.com/office/drawing/2014/main" id="{00000000-0008-0000-0300-0000D801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95" name="Shape 695">
              <a:extLst>
                <a:ext uri="{FF2B5EF4-FFF2-40B4-BE49-F238E27FC236}">
                  <a16:creationId xmlns:a16="http://schemas.microsoft.com/office/drawing/2014/main" id="{00000000-0008-0000-0300-0000B7020000}"/>
                </a:ext>
              </a:extLst>
            </xdr:cNvPr>
            <xdr:cNvSpPr/>
          </xdr:nvSpPr>
          <xdr:spPr>
            <a:xfrm>
              <a:off x="1860" y="222"/>
              <a:ext cx="159" cy="139"/>
            </a:xfrm>
            <a:prstGeom prst="flowChartExtract">
              <a:avLst/>
            </a:prstGeom>
            <a:solidFill>
              <a:srgbClr val="FFC000"/>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696" name="Shape 696">
              <a:extLst>
                <a:ext uri="{FF2B5EF4-FFF2-40B4-BE49-F238E27FC236}">
                  <a16:creationId xmlns:a16="http://schemas.microsoft.com/office/drawing/2014/main" id="{00000000-0008-0000-0300-0000B8020000}"/>
                </a:ext>
              </a:extLst>
            </xdr:cNvPr>
            <xdr:cNvCxnSpPr/>
          </xdr:nvCxnSpPr>
          <xdr:spPr>
            <a:xfrm>
              <a:off x="1940" y="279"/>
              <a:ext cx="0" cy="63"/>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97" name="Shape 697">
              <a:extLst>
                <a:ext uri="{FF2B5EF4-FFF2-40B4-BE49-F238E27FC236}">
                  <a16:creationId xmlns:a16="http://schemas.microsoft.com/office/drawing/2014/main" id="{00000000-0008-0000-0300-0000B9020000}"/>
                </a:ext>
              </a:extLst>
            </xdr:cNvPr>
            <xdr:cNvCxnSpPr/>
          </xdr:nvCxnSpPr>
          <xdr:spPr>
            <a:xfrm>
              <a:off x="1920" y="279"/>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cxnSp macro="">
          <xdr:nvCxnSpPr>
            <xdr:cNvPr id="698" name="Shape 698">
              <a:extLst>
                <a:ext uri="{FF2B5EF4-FFF2-40B4-BE49-F238E27FC236}">
                  <a16:creationId xmlns:a16="http://schemas.microsoft.com/office/drawing/2014/main" id="{00000000-0008-0000-0300-0000BA020000}"/>
                </a:ext>
              </a:extLst>
            </xdr:cNvPr>
            <xdr:cNvCxnSpPr/>
          </xdr:nvCxnSpPr>
          <xdr:spPr>
            <a:xfrm>
              <a:off x="1920" y="342"/>
              <a:ext cx="41" cy="0"/>
            </a:xfrm>
            <a:prstGeom prst="straightConnector1">
              <a:avLst/>
            </a:prstGeom>
            <a:solidFill>
              <a:srgbClr val="FFC000"/>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24</xdr:col>
      <xdr:colOff>142875</xdr:colOff>
      <xdr:row>5</xdr:row>
      <xdr:rowOff>-257175</xdr:rowOff>
    </xdr:from>
    <xdr:ext cx="3133725" cy="962025"/>
    <xdr:grpSp>
      <xdr:nvGrpSpPr>
        <xdr:cNvPr id="473" name="Shape 2">
          <a:extLst>
            <a:ext uri="{FF2B5EF4-FFF2-40B4-BE49-F238E27FC236}">
              <a16:creationId xmlns:a16="http://schemas.microsoft.com/office/drawing/2014/main" id="{00000000-0008-0000-0300-0000D9010000}"/>
            </a:ext>
          </a:extLst>
        </xdr:cNvPr>
        <xdr:cNvGrpSpPr/>
      </xdr:nvGrpSpPr>
      <xdr:grpSpPr>
        <a:xfrm>
          <a:off x="6475071" y="615208"/>
          <a:ext cx="3133725" cy="962025"/>
          <a:chOff x="3779138" y="3618075"/>
          <a:chExt cx="3133725" cy="323850"/>
        </a:xfrm>
      </xdr:grpSpPr>
      <xdr:grpSp>
        <xdr:nvGrpSpPr>
          <xdr:cNvPr id="699" name="Shape 699">
            <a:extLst>
              <a:ext uri="{FF2B5EF4-FFF2-40B4-BE49-F238E27FC236}">
                <a16:creationId xmlns:a16="http://schemas.microsoft.com/office/drawing/2014/main" id="{00000000-0008-0000-0300-0000BB020000}"/>
              </a:ext>
            </a:extLst>
          </xdr:cNvPr>
          <xdr:cNvGrpSpPr/>
        </xdr:nvGrpSpPr>
        <xdr:grpSpPr>
          <a:xfrm rot="778857">
            <a:off x="3779138" y="3618075"/>
            <a:ext cx="3133725" cy="323850"/>
            <a:chOff x="2166760" y="1724145"/>
            <a:chExt cx="2164704" cy="351475"/>
          </a:xfrm>
        </xdr:grpSpPr>
        <xdr:sp macro="" textlink="">
          <xdr:nvSpPr>
            <xdr:cNvPr id="474" name="Shape 4">
              <a:extLst>
                <a:ext uri="{FF2B5EF4-FFF2-40B4-BE49-F238E27FC236}">
                  <a16:creationId xmlns:a16="http://schemas.microsoft.com/office/drawing/2014/main" id="{00000000-0008-0000-0300-0000DA01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00" name="Shape 700">
              <a:extLst>
                <a:ext uri="{FF2B5EF4-FFF2-40B4-BE49-F238E27FC236}">
                  <a16:creationId xmlns:a16="http://schemas.microsoft.com/office/drawing/2014/main" id="{00000000-0008-0000-0300-0000BC020000}"/>
                </a:ext>
              </a:extLst>
            </xdr:cNvPr>
            <xdr:cNvCxnSpPr/>
          </xdr:nvCxnSpPr>
          <xdr:spPr>
            <a:xfrm flipH="1">
              <a:off x="2166760" y="1774356"/>
              <a:ext cx="1300721" cy="301264"/>
            </a:xfrm>
            <a:prstGeom prst="straightConnector1">
              <a:avLst/>
            </a:prstGeom>
            <a:noFill/>
            <a:ln w="28575" cap="rnd" cmpd="sng">
              <a:solidFill>
                <a:schemeClr val="accent1"/>
              </a:solidFill>
              <a:prstDash val="solid"/>
              <a:miter lim="800000"/>
              <a:headEnd type="none" w="sm" len="sm"/>
              <a:tailEnd type="stealth" w="med" len="med"/>
            </a:ln>
          </xdr:spPr>
        </xdr:cxnSp>
        <xdr:cxnSp macro="">
          <xdr:nvCxnSpPr>
            <xdr:cNvPr id="701" name="Shape 701">
              <a:extLst>
                <a:ext uri="{FF2B5EF4-FFF2-40B4-BE49-F238E27FC236}">
                  <a16:creationId xmlns:a16="http://schemas.microsoft.com/office/drawing/2014/main" id="{00000000-0008-0000-0300-0000BD020000}"/>
                </a:ext>
              </a:extLst>
            </xdr:cNvPr>
            <xdr:cNvCxnSpPr/>
          </xdr:nvCxnSpPr>
          <xdr:spPr>
            <a:xfrm rot="5400000">
              <a:off x="3387966" y="1835430"/>
              <a:ext cx="130548" cy="28483"/>
            </a:xfrm>
            <a:prstGeom prst="straightConnector1">
              <a:avLst/>
            </a:prstGeom>
            <a:noFill/>
            <a:ln w="28575" cap="rnd" cmpd="sng">
              <a:solidFill>
                <a:schemeClr val="accent1"/>
              </a:solidFill>
              <a:prstDash val="solid"/>
              <a:miter lim="800000"/>
              <a:headEnd type="none" w="sm" len="sm"/>
              <a:tailEnd type="none" w="sm" len="sm"/>
            </a:ln>
          </xdr:spPr>
        </xdr:cxnSp>
        <xdr:cxnSp macro="">
          <xdr:nvCxnSpPr>
            <xdr:cNvPr id="702" name="Shape 702">
              <a:extLst>
                <a:ext uri="{FF2B5EF4-FFF2-40B4-BE49-F238E27FC236}">
                  <a16:creationId xmlns:a16="http://schemas.microsoft.com/office/drawing/2014/main" id="{00000000-0008-0000-0300-0000BE020000}"/>
                </a:ext>
              </a:extLst>
            </xdr:cNvPr>
            <xdr:cNvCxnSpPr/>
          </xdr:nvCxnSpPr>
          <xdr:spPr>
            <a:xfrm rot="10800000" flipH="1">
              <a:off x="3438998" y="1724145"/>
              <a:ext cx="892466" cy="190801"/>
            </a:xfrm>
            <a:prstGeom prst="straightConnector1">
              <a:avLst/>
            </a:prstGeom>
            <a:noFill/>
            <a:ln w="28575" cap="rnd" cmpd="sng">
              <a:solidFill>
                <a:schemeClr val="accent1"/>
              </a:solidFill>
              <a:prstDash val="solid"/>
              <a:miter lim="800000"/>
              <a:headEnd type="none" w="sm" len="sm"/>
              <a:tailEnd type="none" w="sm" len="sm"/>
            </a:ln>
          </xdr:spPr>
        </xdr:cxnSp>
      </xdr:grpSp>
    </xdr:grpSp>
    <xdr:clientData fLocksWithSheet="0"/>
  </xdr:oneCellAnchor>
  <xdr:oneCellAnchor>
    <xdr:from>
      <xdr:col>24</xdr:col>
      <xdr:colOff>142875</xdr:colOff>
      <xdr:row>3</xdr:row>
      <xdr:rowOff>-295275</xdr:rowOff>
    </xdr:from>
    <xdr:ext cx="3133725" cy="962025"/>
    <xdr:grpSp>
      <xdr:nvGrpSpPr>
        <xdr:cNvPr id="475" name="Shape 2">
          <a:extLst>
            <a:ext uri="{FF2B5EF4-FFF2-40B4-BE49-F238E27FC236}">
              <a16:creationId xmlns:a16="http://schemas.microsoft.com/office/drawing/2014/main" id="{00000000-0008-0000-0300-0000DB010000}"/>
            </a:ext>
          </a:extLst>
        </xdr:cNvPr>
        <xdr:cNvGrpSpPr/>
      </xdr:nvGrpSpPr>
      <xdr:grpSpPr>
        <a:xfrm>
          <a:off x="6475071" y="256641"/>
          <a:ext cx="3133725" cy="962025"/>
          <a:chOff x="3779138" y="3618075"/>
          <a:chExt cx="3133725" cy="323850"/>
        </a:xfrm>
      </xdr:grpSpPr>
      <xdr:grpSp>
        <xdr:nvGrpSpPr>
          <xdr:cNvPr id="703" name="Shape 703">
            <a:extLst>
              <a:ext uri="{FF2B5EF4-FFF2-40B4-BE49-F238E27FC236}">
                <a16:creationId xmlns:a16="http://schemas.microsoft.com/office/drawing/2014/main" id="{00000000-0008-0000-0300-0000BF020000}"/>
              </a:ext>
            </a:extLst>
          </xdr:cNvPr>
          <xdr:cNvGrpSpPr/>
        </xdr:nvGrpSpPr>
        <xdr:grpSpPr>
          <a:xfrm rot="778857">
            <a:off x="3779138" y="3618075"/>
            <a:ext cx="3133725" cy="323850"/>
            <a:chOff x="2166760" y="1724145"/>
            <a:chExt cx="2164704" cy="351475"/>
          </a:xfrm>
        </xdr:grpSpPr>
        <xdr:sp macro="" textlink="">
          <xdr:nvSpPr>
            <xdr:cNvPr id="476" name="Shape 4">
              <a:extLst>
                <a:ext uri="{FF2B5EF4-FFF2-40B4-BE49-F238E27FC236}">
                  <a16:creationId xmlns:a16="http://schemas.microsoft.com/office/drawing/2014/main" id="{00000000-0008-0000-0300-0000DC01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04" name="Shape 704">
              <a:extLst>
                <a:ext uri="{FF2B5EF4-FFF2-40B4-BE49-F238E27FC236}">
                  <a16:creationId xmlns:a16="http://schemas.microsoft.com/office/drawing/2014/main" id="{00000000-0008-0000-0300-0000C0020000}"/>
                </a:ext>
              </a:extLst>
            </xdr:cNvPr>
            <xdr:cNvCxnSpPr/>
          </xdr:nvCxnSpPr>
          <xdr:spPr>
            <a:xfrm flipH="1">
              <a:off x="2166760" y="1774356"/>
              <a:ext cx="1300721" cy="301264"/>
            </a:xfrm>
            <a:prstGeom prst="straightConnector1">
              <a:avLst/>
            </a:prstGeom>
            <a:noFill/>
            <a:ln w="28575" cap="rnd" cmpd="sng">
              <a:solidFill>
                <a:schemeClr val="accent1"/>
              </a:solidFill>
              <a:prstDash val="solid"/>
              <a:miter lim="800000"/>
              <a:headEnd type="none" w="sm" len="sm"/>
              <a:tailEnd type="stealth" w="med" len="med"/>
            </a:ln>
          </xdr:spPr>
        </xdr:cxnSp>
        <xdr:cxnSp macro="">
          <xdr:nvCxnSpPr>
            <xdr:cNvPr id="705" name="Shape 705">
              <a:extLst>
                <a:ext uri="{FF2B5EF4-FFF2-40B4-BE49-F238E27FC236}">
                  <a16:creationId xmlns:a16="http://schemas.microsoft.com/office/drawing/2014/main" id="{00000000-0008-0000-0300-0000C1020000}"/>
                </a:ext>
              </a:extLst>
            </xdr:cNvPr>
            <xdr:cNvCxnSpPr/>
          </xdr:nvCxnSpPr>
          <xdr:spPr>
            <a:xfrm rot="5400000">
              <a:off x="3387966" y="1835430"/>
              <a:ext cx="130548" cy="28483"/>
            </a:xfrm>
            <a:prstGeom prst="straightConnector1">
              <a:avLst/>
            </a:prstGeom>
            <a:noFill/>
            <a:ln w="28575" cap="rnd" cmpd="sng">
              <a:solidFill>
                <a:schemeClr val="accent1"/>
              </a:solidFill>
              <a:prstDash val="solid"/>
              <a:miter lim="800000"/>
              <a:headEnd type="none" w="sm" len="sm"/>
              <a:tailEnd type="none" w="sm" len="sm"/>
            </a:ln>
          </xdr:spPr>
        </xdr:cxnSp>
        <xdr:cxnSp macro="">
          <xdr:nvCxnSpPr>
            <xdr:cNvPr id="706" name="Shape 706">
              <a:extLst>
                <a:ext uri="{FF2B5EF4-FFF2-40B4-BE49-F238E27FC236}">
                  <a16:creationId xmlns:a16="http://schemas.microsoft.com/office/drawing/2014/main" id="{00000000-0008-0000-0300-0000C2020000}"/>
                </a:ext>
              </a:extLst>
            </xdr:cNvPr>
            <xdr:cNvCxnSpPr/>
          </xdr:nvCxnSpPr>
          <xdr:spPr>
            <a:xfrm rot="10800000" flipH="1">
              <a:off x="3438998" y="1724145"/>
              <a:ext cx="892466" cy="190801"/>
            </a:xfrm>
            <a:prstGeom prst="straightConnector1">
              <a:avLst/>
            </a:prstGeom>
            <a:noFill/>
            <a:ln w="28575" cap="rnd" cmpd="sng">
              <a:solidFill>
                <a:schemeClr val="accent1"/>
              </a:solidFill>
              <a:prstDash val="solid"/>
              <a:miter lim="800000"/>
              <a:headEnd type="none" w="sm" len="sm"/>
              <a:tailEnd type="none" w="sm" len="sm"/>
            </a:ln>
          </xdr:spPr>
        </xdr:cxnSp>
      </xdr:grpSp>
    </xdr:grpSp>
    <xdr:clientData fLocksWithSheet="0"/>
  </xdr:oneCellAnchor>
  <xdr:oneCellAnchor>
    <xdr:from>
      <xdr:col>31</xdr:col>
      <xdr:colOff>161925</xdr:colOff>
      <xdr:row>3</xdr:row>
      <xdr:rowOff>9525</xdr:rowOff>
    </xdr:from>
    <xdr:ext cx="857250" cy="409575"/>
    <xdr:sp macro="" textlink="">
      <xdr:nvSpPr>
        <xdr:cNvPr id="707" name="Shape 707">
          <a:extLst>
            <a:ext uri="{FF2B5EF4-FFF2-40B4-BE49-F238E27FC236}">
              <a16:creationId xmlns:a16="http://schemas.microsoft.com/office/drawing/2014/main" id="{00000000-0008-0000-0300-0000C3020000}"/>
            </a:ext>
          </a:extLst>
        </xdr:cNvPr>
        <xdr:cNvSpPr txBox="1"/>
      </xdr:nvSpPr>
      <xdr:spPr>
        <a:xfrm>
          <a:off x="4921153" y="3577317"/>
          <a:ext cx="849695" cy="405367"/>
        </a:xfrm>
        <a:prstGeom prst="rect">
          <a:avLst/>
        </a:prstGeom>
        <a:solidFill>
          <a:schemeClr val="lt1"/>
        </a:solidFill>
        <a:ln w="9525" cap="flat" cmpd="sng">
          <a:solidFill>
            <a:schemeClr val="accent6"/>
          </a:solidFill>
          <a:prstDash val="solid"/>
          <a:round/>
          <a:headEnd type="none" w="sm" len="sm"/>
          <a:tailEnd type="none" w="sm" len="sm"/>
        </a:ln>
      </xdr:spPr>
      <xdr:txBody>
        <a:bodyPr spcFirstLastPara="1" wrap="square" lIns="91425" tIns="45700" rIns="91425" bIns="45700" anchor="t" anchorCtr="0">
          <a:spAutoFit/>
        </a:bodyPr>
        <a:lstStyle/>
        <a:p>
          <a:pPr marL="0" lvl="0" indent="0" algn="ctr" rtl="0">
            <a:spcBef>
              <a:spcPts val="0"/>
            </a:spcBef>
            <a:spcAft>
              <a:spcPts val="0"/>
            </a:spcAft>
            <a:buNone/>
          </a:pPr>
          <a:r>
            <a:rPr lang="en-US" sz="1000">
              <a:solidFill>
                <a:schemeClr val="dk1"/>
              </a:solidFill>
              <a:latin typeface="Calibri"/>
              <a:ea typeface="Calibri"/>
              <a:cs typeface="Calibri"/>
              <a:sym typeface="Calibri"/>
            </a:rPr>
            <a:t>30 dias de Forecast</a:t>
          </a:r>
          <a:endParaRPr sz="1000"/>
        </a:p>
      </xdr:txBody>
    </xdr:sp>
    <xdr:clientData fLocksWithSheet="0"/>
  </xdr:oneCellAnchor>
  <xdr:oneCellAnchor>
    <xdr:from>
      <xdr:col>26</xdr:col>
      <xdr:colOff>28575</xdr:colOff>
      <xdr:row>5</xdr:row>
      <xdr:rowOff>19050</xdr:rowOff>
    </xdr:from>
    <xdr:ext cx="771525" cy="457200"/>
    <xdr:sp macro="" textlink="">
      <xdr:nvSpPr>
        <xdr:cNvPr id="708" name="Shape 708">
          <a:extLst>
            <a:ext uri="{FF2B5EF4-FFF2-40B4-BE49-F238E27FC236}">
              <a16:creationId xmlns:a16="http://schemas.microsoft.com/office/drawing/2014/main" id="{00000000-0008-0000-0300-0000C4020000}"/>
            </a:ext>
          </a:extLst>
        </xdr:cNvPr>
        <xdr:cNvSpPr/>
      </xdr:nvSpPr>
      <xdr:spPr>
        <a:xfrm>
          <a:off x="4963226" y="3555754"/>
          <a:ext cx="765548" cy="448492"/>
        </a:xfrm>
        <a:prstGeom prst="roundRect">
          <a:avLst>
            <a:gd name="adj" fmla="val 16667"/>
          </a:avLst>
        </a:prstGeom>
        <a:solidFill>
          <a:schemeClr val="lt1"/>
        </a:solidFill>
        <a:ln w="9525" cap="flat" cmpd="sng">
          <a:solidFill>
            <a:schemeClr val="accent6"/>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a:solidFill>
                <a:schemeClr val="dk1"/>
              </a:solidFill>
              <a:latin typeface="Calibri"/>
              <a:ea typeface="Calibri"/>
              <a:cs typeface="Calibri"/>
              <a:sym typeface="Calibri"/>
            </a:rPr>
            <a:t>Pedidos diarios</a:t>
          </a:r>
          <a:endParaRPr sz="1000"/>
        </a:p>
      </xdr:txBody>
    </xdr:sp>
    <xdr:clientData fLocksWithSheet="0"/>
  </xdr:oneCellAnchor>
  <xdr:oneCellAnchor>
    <xdr:from>
      <xdr:col>12</xdr:col>
      <xdr:colOff>9525</xdr:colOff>
      <xdr:row>5</xdr:row>
      <xdr:rowOff>47625</xdr:rowOff>
    </xdr:from>
    <xdr:ext cx="885825" cy="457200"/>
    <xdr:sp macro="" textlink="">
      <xdr:nvSpPr>
        <xdr:cNvPr id="709" name="Shape 709">
          <a:extLst>
            <a:ext uri="{FF2B5EF4-FFF2-40B4-BE49-F238E27FC236}">
              <a16:creationId xmlns:a16="http://schemas.microsoft.com/office/drawing/2014/main" id="{00000000-0008-0000-0300-0000C5020000}"/>
            </a:ext>
          </a:extLst>
        </xdr:cNvPr>
        <xdr:cNvSpPr/>
      </xdr:nvSpPr>
      <xdr:spPr>
        <a:xfrm>
          <a:off x="4906905" y="3555754"/>
          <a:ext cx="878190" cy="448492"/>
        </a:xfrm>
        <a:prstGeom prst="roundRect">
          <a:avLst>
            <a:gd name="adj" fmla="val 16667"/>
          </a:avLst>
        </a:prstGeom>
        <a:solidFill>
          <a:schemeClr val="lt1"/>
        </a:solidFill>
        <a:ln w="9525" cap="flat" cmpd="sng">
          <a:solidFill>
            <a:schemeClr val="accent6"/>
          </a:solidFill>
          <a:prstDash val="solid"/>
          <a:round/>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a:solidFill>
                <a:schemeClr val="dk1"/>
              </a:solidFill>
              <a:latin typeface="Calibri"/>
              <a:ea typeface="Calibri"/>
              <a:cs typeface="Calibri"/>
              <a:sym typeface="Calibri"/>
            </a:rPr>
            <a:t>Pedidos semanales</a:t>
          </a:r>
          <a:endParaRPr sz="1000"/>
        </a:p>
      </xdr:txBody>
    </xdr:sp>
    <xdr:clientData fLocksWithSheet="0"/>
  </xdr:oneCellAnchor>
  <xdr:oneCellAnchor>
    <xdr:from>
      <xdr:col>35</xdr:col>
      <xdr:colOff>76200</xdr:colOff>
      <xdr:row>14</xdr:row>
      <xdr:rowOff>76200</xdr:rowOff>
    </xdr:from>
    <xdr:ext cx="1666875" cy="342900"/>
    <xdr:sp macro="" textlink="">
      <xdr:nvSpPr>
        <xdr:cNvPr id="710" name="Shape 710">
          <a:extLst>
            <a:ext uri="{FF2B5EF4-FFF2-40B4-BE49-F238E27FC236}">
              <a16:creationId xmlns:a16="http://schemas.microsoft.com/office/drawing/2014/main" id="{00000000-0008-0000-0300-0000C6020000}"/>
            </a:ext>
          </a:extLst>
        </xdr:cNvPr>
        <xdr:cNvSpPr/>
      </xdr:nvSpPr>
      <xdr:spPr>
        <a:xfrm>
          <a:off x="4517325" y="3613313"/>
          <a:ext cx="1657350" cy="333375"/>
        </a:xfrm>
        <a:prstGeom prst="roundRect">
          <a:avLst>
            <a:gd name="adj" fmla="val 16667"/>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rgbClr val="000000"/>
              </a:solidFill>
              <a:latin typeface="Calibri"/>
              <a:ea typeface="Calibri"/>
              <a:cs typeface="Calibri"/>
              <a:sym typeface="Calibri"/>
            </a:rPr>
            <a:t>Paquetes de 100 latas</a:t>
          </a:r>
          <a:endParaRPr sz="1400"/>
        </a:p>
        <a:p>
          <a:pPr marL="0" lvl="0" indent="0" algn="ctr" rtl="0">
            <a:spcBef>
              <a:spcPts val="0"/>
            </a:spcBef>
            <a:spcAft>
              <a:spcPts val="0"/>
            </a:spcAft>
            <a:buNone/>
          </a:pPr>
          <a:r>
            <a:rPr lang="en-US" sz="1000">
              <a:solidFill>
                <a:srgbClr val="000000"/>
              </a:solidFill>
              <a:latin typeface="Calibri"/>
              <a:ea typeface="Calibri"/>
              <a:cs typeface="Calibri"/>
              <a:sym typeface="Calibri"/>
            </a:rPr>
            <a:t>3 Turnos</a:t>
          </a:r>
          <a:endParaRPr sz="1000">
            <a:solidFill>
              <a:srgbClr val="000000"/>
            </a:solidFill>
          </a:endParaRPr>
        </a:p>
      </xdr:txBody>
    </xdr:sp>
    <xdr:clientData fLocksWithSheet="0"/>
  </xdr:oneCellAnchor>
  <xdr:oneCellAnchor>
    <xdr:from>
      <xdr:col>42</xdr:col>
      <xdr:colOff>200025</xdr:colOff>
      <xdr:row>1</xdr:row>
      <xdr:rowOff>123825</xdr:rowOff>
    </xdr:from>
    <xdr:ext cx="1114425" cy="257175"/>
    <xdr:pic>
      <xdr:nvPicPr>
        <xdr:cNvPr id="477" name="image7.png">
          <a:extLst>
            <a:ext uri="{FF2B5EF4-FFF2-40B4-BE49-F238E27FC236}">
              <a16:creationId xmlns:a16="http://schemas.microsoft.com/office/drawing/2014/main" id="{00000000-0008-0000-0300-0000DD01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42</xdr:col>
      <xdr:colOff>95250</xdr:colOff>
      <xdr:row>3</xdr:row>
      <xdr:rowOff>142875</xdr:rowOff>
    </xdr:from>
    <xdr:ext cx="485775" cy="295275"/>
    <xdr:pic>
      <xdr:nvPicPr>
        <xdr:cNvPr id="478" name="image3.png">
          <a:extLst>
            <a:ext uri="{FF2B5EF4-FFF2-40B4-BE49-F238E27FC236}">
              <a16:creationId xmlns:a16="http://schemas.microsoft.com/office/drawing/2014/main" id="{00000000-0008-0000-0300-0000DE01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42</xdr:col>
      <xdr:colOff>95250</xdr:colOff>
      <xdr:row>28</xdr:row>
      <xdr:rowOff>28575</xdr:rowOff>
    </xdr:from>
    <xdr:ext cx="485775" cy="257175"/>
    <xdr:pic>
      <xdr:nvPicPr>
        <xdr:cNvPr id="479" name="image6.png">
          <a:extLst>
            <a:ext uri="{FF2B5EF4-FFF2-40B4-BE49-F238E27FC236}">
              <a16:creationId xmlns:a16="http://schemas.microsoft.com/office/drawing/2014/main" id="{00000000-0008-0000-0300-0000DF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43</xdr:col>
      <xdr:colOff>123825</xdr:colOff>
      <xdr:row>15</xdr:row>
      <xdr:rowOff>57150</xdr:rowOff>
    </xdr:from>
    <xdr:ext cx="514350" cy="342900"/>
    <xdr:pic>
      <xdr:nvPicPr>
        <xdr:cNvPr id="480" name="image10.png">
          <a:extLst>
            <a:ext uri="{FF2B5EF4-FFF2-40B4-BE49-F238E27FC236}">
              <a16:creationId xmlns:a16="http://schemas.microsoft.com/office/drawing/2014/main" id="{00000000-0008-0000-0300-0000E001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42</xdr:col>
      <xdr:colOff>66675</xdr:colOff>
      <xdr:row>20</xdr:row>
      <xdr:rowOff>28575</xdr:rowOff>
    </xdr:from>
    <xdr:ext cx="514350" cy="304800"/>
    <xdr:pic>
      <xdr:nvPicPr>
        <xdr:cNvPr id="481" name="image2.png">
          <a:extLst>
            <a:ext uri="{FF2B5EF4-FFF2-40B4-BE49-F238E27FC236}">
              <a16:creationId xmlns:a16="http://schemas.microsoft.com/office/drawing/2014/main" id="{00000000-0008-0000-0300-0000E101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43</xdr:col>
      <xdr:colOff>161925</xdr:colOff>
      <xdr:row>10</xdr:row>
      <xdr:rowOff>47625</xdr:rowOff>
    </xdr:from>
    <xdr:ext cx="457200" cy="247650"/>
    <xdr:pic>
      <xdr:nvPicPr>
        <xdr:cNvPr id="482" name="image4.png">
          <a:extLst>
            <a:ext uri="{FF2B5EF4-FFF2-40B4-BE49-F238E27FC236}">
              <a16:creationId xmlns:a16="http://schemas.microsoft.com/office/drawing/2014/main" id="{00000000-0008-0000-0300-0000E201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44</xdr:col>
      <xdr:colOff>76200</xdr:colOff>
      <xdr:row>10</xdr:row>
      <xdr:rowOff>57150</xdr:rowOff>
    </xdr:from>
    <xdr:ext cx="609600" cy="542925"/>
    <xdr:pic>
      <xdr:nvPicPr>
        <xdr:cNvPr id="483" name="image8.png">
          <a:extLst>
            <a:ext uri="{FF2B5EF4-FFF2-40B4-BE49-F238E27FC236}">
              <a16:creationId xmlns:a16="http://schemas.microsoft.com/office/drawing/2014/main" id="{00000000-0008-0000-0300-0000E301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152400</xdr:colOff>
      <xdr:row>15</xdr:row>
      <xdr:rowOff>123825</xdr:rowOff>
    </xdr:from>
    <xdr:ext cx="828675" cy="438150"/>
    <xdr:pic>
      <xdr:nvPicPr>
        <xdr:cNvPr id="484" name="image6.png">
          <a:extLst>
            <a:ext uri="{FF2B5EF4-FFF2-40B4-BE49-F238E27FC236}">
              <a16:creationId xmlns:a16="http://schemas.microsoft.com/office/drawing/2014/main" id="{00000000-0008-0000-0300-0000E4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36</xdr:col>
      <xdr:colOff>200025</xdr:colOff>
      <xdr:row>19</xdr:row>
      <xdr:rowOff>19050</xdr:rowOff>
    </xdr:from>
    <xdr:ext cx="828675" cy="438150"/>
    <xdr:pic>
      <xdr:nvPicPr>
        <xdr:cNvPr id="485" name="image6.png">
          <a:extLst>
            <a:ext uri="{FF2B5EF4-FFF2-40B4-BE49-F238E27FC236}">
              <a16:creationId xmlns:a16="http://schemas.microsoft.com/office/drawing/2014/main" id="{00000000-0008-0000-0300-0000E501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42</xdr:col>
      <xdr:colOff>104775</xdr:colOff>
      <xdr:row>10</xdr:row>
      <xdr:rowOff>47625</xdr:rowOff>
    </xdr:from>
    <xdr:ext cx="400050" cy="238125"/>
    <xdr:pic>
      <xdr:nvPicPr>
        <xdr:cNvPr id="486" name="image9.png">
          <a:extLst>
            <a:ext uri="{FF2B5EF4-FFF2-40B4-BE49-F238E27FC236}">
              <a16:creationId xmlns:a16="http://schemas.microsoft.com/office/drawing/2014/main" id="{00000000-0008-0000-0300-0000E601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7</xdr:col>
      <xdr:colOff>57150</xdr:colOff>
      <xdr:row>26</xdr:row>
      <xdr:rowOff>152400</xdr:rowOff>
    </xdr:from>
    <xdr:ext cx="609600" cy="228600"/>
    <xdr:pic>
      <xdr:nvPicPr>
        <xdr:cNvPr id="487" name="image17.png">
          <a:extLst>
            <a:ext uri="{FF2B5EF4-FFF2-40B4-BE49-F238E27FC236}">
              <a16:creationId xmlns:a16="http://schemas.microsoft.com/office/drawing/2014/main" id="{00000000-0008-0000-0300-0000E701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13</xdr:col>
      <xdr:colOff>238125</xdr:colOff>
      <xdr:row>26</xdr:row>
      <xdr:rowOff>133350</xdr:rowOff>
    </xdr:from>
    <xdr:ext cx="609600" cy="228600"/>
    <xdr:pic>
      <xdr:nvPicPr>
        <xdr:cNvPr id="488" name="image17.png">
          <a:extLst>
            <a:ext uri="{FF2B5EF4-FFF2-40B4-BE49-F238E27FC236}">
              <a16:creationId xmlns:a16="http://schemas.microsoft.com/office/drawing/2014/main" id="{00000000-0008-0000-0300-0000E801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20</xdr:col>
      <xdr:colOff>19050</xdr:colOff>
      <xdr:row>26</xdr:row>
      <xdr:rowOff>104775</xdr:rowOff>
    </xdr:from>
    <xdr:ext cx="542925" cy="228600"/>
    <xdr:pic>
      <xdr:nvPicPr>
        <xdr:cNvPr id="489" name="image17.png">
          <a:extLst>
            <a:ext uri="{FF2B5EF4-FFF2-40B4-BE49-F238E27FC236}">
              <a16:creationId xmlns:a16="http://schemas.microsoft.com/office/drawing/2014/main" id="{00000000-0008-0000-0300-0000E901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26</xdr:col>
      <xdr:colOff>133350</xdr:colOff>
      <xdr:row>26</xdr:row>
      <xdr:rowOff>66675</xdr:rowOff>
    </xdr:from>
    <xdr:ext cx="647700" cy="257175"/>
    <xdr:pic>
      <xdr:nvPicPr>
        <xdr:cNvPr id="490" name="image17.png">
          <a:extLst>
            <a:ext uri="{FF2B5EF4-FFF2-40B4-BE49-F238E27FC236}">
              <a16:creationId xmlns:a16="http://schemas.microsoft.com/office/drawing/2014/main" id="{00000000-0008-0000-0300-0000EA01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33</xdr:col>
      <xdr:colOff>190500</xdr:colOff>
      <xdr:row>26</xdr:row>
      <xdr:rowOff>76200</xdr:rowOff>
    </xdr:from>
    <xdr:ext cx="666750" cy="247650"/>
    <xdr:pic>
      <xdr:nvPicPr>
        <xdr:cNvPr id="491" name="image17.png">
          <a:extLst>
            <a:ext uri="{FF2B5EF4-FFF2-40B4-BE49-F238E27FC236}">
              <a16:creationId xmlns:a16="http://schemas.microsoft.com/office/drawing/2014/main" id="{00000000-0008-0000-0300-0000EB01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44</xdr:col>
      <xdr:colOff>0</xdr:colOff>
      <xdr:row>28</xdr:row>
      <xdr:rowOff>0</xdr:rowOff>
    </xdr:from>
    <xdr:ext cx="885825" cy="114300"/>
    <xdr:pic>
      <xdr:nvPicPr>
        <xdr:cNvPr id="492" name="image11.png">
          <a:extLst>
            <a:ext uri="{FF2B5EF4-FFF2-40B4-BE49-F238E27FC236}">
              <a16:creationId xmlns:a16="http://schemas.microsoft.com/office/drawing/2014/main" id="{00000000-0008-0000-0300-0000EC01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42</xdr:col>
      <xdr:colOff>47625</xdr:colOff>
      <xdr:row>13</xdr:row>
      <xdr:rowOff>0</xdr:rowOff>
    </xdr:from>
    <xdr:ext cx="504825" cy="123825"/>
    <xdr:grpSp>
      <xdr:nvGrpSpPr>
        <xdr:cNvPr id="2" name="Shape 2">
          <a:extLst>
            <a:ext uri="{FF2B5EF4-FFF2-40B4-BE49-F238E27FC236}">
              <a16:creationId xmlns:a16="http://schemas.microsoft.com/office/drawing/2014/main" id="{00000000-0008-0000-0400-000002000000}"/>
            </a:ext>
          </a:extLst>
        </xdr:cNvPr>
        <xdr:cNvGrpSpPr/>
      </xdr:nvGrpSpPr>
      <xdr:grpSpPr>
        <a:xfrm>
          <a:off x="11045825" y="2133600"/>
          <a:ext cx="504825" cy="123825"/>
          <a:chOff x="5093437" y="3696811"/>
          <a:chExt cx="505634" cy="157101"/>
        </a:xfrm>
      </xdr:grpSpPr>
      <xdr:grpSp>
        <xdr:nvGrpSpPr>
          <xdr:cNvPr id="711" name="Shape 711">
            <a:extLst>
              <a:ext uri="{FF2B5EF4-FFF2-40B4-BE49-F238E27FC236}">
                <a16:creationId xmlns:a16="http://schemas.microsoft.com/office/drawing/2014/main" id="{00000000-0008-0000-0400-0000C7020000}"/>
              </a:ext>
            </a:extLst>
          </xdr:cNvPr>
          <xdr:cNvGrpSpPr/>
        </xdr:nvGrpSpPr>
        <xdr:grpSpPr>
          <a:xfrm>
            <a:off x="5093437" y="3696811"/>
            <a:ext cx="505634" cy="157101"/>
            <a:chOff x="749" y="417"/>
            <a:chExt cx="163" cy="37"/>
          </a:xfrm>
        </xdr:grpSpPr>
        <xdr:sp macro="" textlink="">
          <xdr:nvSpPr>
            <xdr:cNvPr id="4" name="Shape 4">
              <a:extLst>
                <a:ext uri="{FF2B5EF4-FFF2-40B4-BE49-F238E27FC236}">
                  <a16:creationId xmlns:a16="http://schemas.microsoft.com/office/drawing/2014/main" id="{00000000-0008-0000-0400-000004000000}"/>
                </a:ext>
              </a:extLst>
            </xdr:cNvPr>
            <xdr:cNvSpPr/>
          </xdr:nvSpPr>
          <xdr:spPr>
            <a:xfrm>
              <a:off x="749" y="422"/>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12" name="Shape 712">
              <a:extLst>
                <a:ext uri="{FF2B5EF4-FFF2-40B4-BE49-F238E27FC236}">
                  <a16:creationId xmlns:a16="http://schemas.microsoft.com/office/drawing/2014/main" id="{00000000-0008-0000-0400-0000C8020000}"/>
                </a:ext>
              </a:extLst>
            </xdr:cNvPr>
            <xdr:cNvCxnSpPr/>
          </xdr:nvCxnSpPr>
          <xdr:spPr>
            <a:xfrm rot="-433784">
              <a:off x="771" y="424"/>
              <a:ext cx="40" cy="27"/>
            </a:xfrm>
            <a:prstGeom prst="straightConnector1">
              <a:avLst/>
            </a:prstGeom>
            <a:noFill/>
            <a:ln w="28575" cap="flat" cmpd="sng">
              <a:solidFill>
                <a:srgbClr val="0000FF"/>
              </a:solidFill>
              <a:prstDash val="solid"/>
              <a:round/>
              <a:headEnd type="none" w="med" len="med"/>
              <a:tailEnd type="none" w="med" len="med"/>
            </a:ln>
          </xdr:spPr>
        </xdr:cxnSp>
        <xdr:cxnSp macro="">
          <xdr:nvCxnSpPr>
            <xdr:cNvPr id="713" name="Shape 713">
              <a:extLst>
                <a:ext uri="{FF2B5EF4-FFF2-40B4-BE49-F238E27FC236}">
                  <a16:creationId xmlns:a16="http://schemas.microsoft.com/office/drawing/2014/main" id="{00000000-0008-0000-0400-0000C9020000}"/>
                </a:ext>
              </a:extLst>
            </xdr:cNvPr>
            <xdr:cNvCxnSpPr/>
          </xdr:nvCxnSpPr>
          <xdr:spPr>
            <a:xfrm rot="-285157">
              <a:off x="749" y="447"/>
              <a:ext cx="68" cy="4"/>
            </a:xfrm>
            <a:prstGeom prst="straightConnector1">
              <a:avLst/>
            </a:prstGeom>
            <a:noFill/>
            <a:ln w="28575" cap="flat" cmpd="sng">
              <a:solidFill>
                <a:srgbClr val="0000FF"/>
              </a:solidFill>
              <a:prstDash val="solid"/>
              <a:round/>
              <a:headEnd type="none" w="med" len="med"/>
              <a:tailEnd type="none" w="med" len="med"/>
            </a:ln>
          </xdr:spPr>
        </xdr:cxnSp>
        <xdr:cxnSp macro="">
          <xdr:nvCxnSpPr>
            <xdr:cNvPr id="714" name="Shape 714">
              <a:extLst>
                <a:ext uri="{FF2B5EF4-FFF2-40B4-BE49-F238E27FC236}">
                  <a16:creationId xmlns:a16="http://schemas.microsoft.com/office/drawing/2014/main" id="{00000000-0008-0000-0400-0000CA020000}"/>
                </a:ext>
              </a:extLst>
            </xdr:cNvPr>
            <xdr:cNvCxnSpPr/>
          </xdr:nvCxnSpPr>
          <xdr:spPr>
            <a:xfrm rot="-243873">
              <a:off x="771" y="422"/>
              <a:ext cx="141" cy="11"/>
            </a:xfrm>
            <a:prstGeom prst="straightConnector1">
              <a:avLst/>
            </a:prstGeom>
            <a:noFill/>
            <a:ln w="28575" cap="flat" cmpd="sng">
              <a:solidFill>
                <a:srgbClr val="0000FF"/>
              </a:solidFill>
              <a:prstDash val="solid"/>
              <a:round/>
              <a:headEnd type="none" w="med" len="med"/>
              <a:tailEnd type="triangle" w="med" len="med"/>
            </a:ln>
          </xdr:spPr>
        </xdr:cxnSp>
      </xdr:grpSp>
    </xdr:grpSp>
    <xdr:clientData fLocksWithSheet="0"/>
  </xdr:oneCellAnchor>
  <xdr:oneCellAnchor>
    <xdr:from>
      <xdr:col>43</xdr:col>
      <xdr:colOff>76200</xdr:colOff>
      <xdr:row>15</xdr:row>
      <xdr:rowOff>9525</xdr:rowOff>
    </xdr:from>
    <xdr:ext cx="485775" cy="38100"/>
    <xdr:grpSp>
      <xdr:nvGrpSpPr>
        <xdr:cNvPr id="3" name="Shape 2">
          <a:extLst>
            <a:ext uri="{FF2B5EF4-FFF2-40B4-BE49-F238E27FC236}">
              <a16:creationId xmlns:a16="http://schemas.microsoft.com/office/drawing/2014/main" id="{00000000-0008-0000-0400-000003000000}"/>
            </a:ext>
          </a:extLst>
        </xdr:cNvPr>
        <xdr:cNvGrpSpPr/>
      </xdr:nvGrpSpPr>
      <xdr:grpSpPr>
        <a:xfrm>
          <a:off x="11791950" y="2460625"/>
          <a:ext cx="485775" cy="38100"/>
          <a:chOff x="5103113" y="3780000"/>
          <a:chExt cx="485775" cy="0"/>
        </a:xfrm>
      </xdr:grpSpPr>
      <xdr:cxnSp macro="">
        <xdr:nvCxnSpPr>
          <xdr:cNvPr id="8" name="Shape 8">
            <a:extLst>
              <a:ext uri="{FF2B5EF4-FFF2-40B4-BE49-F238E27FC236}">
                <a16:creationId xmlns:a16="http://schemas.microsoft.com/office/drawing/2014/main" id="{00000000-0008-0000-0400-000008000000}"/>
              </a:ext>
            </a:extLst>
          </xdr:cNvPr>
          <xdr:cNvCxnSpPr/>
        </xdr:nvCxnSpPr>
        <xdr:spPr>
          <a:xfrm>
            <a:off x="5103113" y="3780000"/>
            <a:ext cx="485775"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42</xdr:col>
      <xdr:colOff>19050</xdr:colOff>
      <xdr:row>32</xdr:row>
      <xdr:rowOff>38100</xdr:rowOff>
    </xdr:from>
    <xdr:ext cx="495300" cy="161925"/>
    <xdr:sp macro="" textlink="">
      <xdr:nvSpPr>
        <xdr:cNvPr id="715" name="Shape 715">
          <a:extLst>
            <a:ext uri="{FF2B5EF4-FFF2-40B4-BE49-F238E27FC236}">
              <a16:creationId xmlns:a16="http://schemas.microsoft.com/office/drawing/2014/main" id="{00000000-0008-0000-0400-0000CB020000}"/>
            </a:ext>
          </a:extLst>
        </xdr:cNvPr>
        <xdr:cNvSpPr/>
      </xdr:nvSpPr>
      <xdr:spPr>
        <a:xfrm>
          <a:off x="5098350" y="3703800"/>
          <a:ext cx="495300" cy="152400"/>
        </a:xfrm>
        <a:prstGeom prst="rect">
          <a:avLst/>
        </a:prstGeom>
        <a:solidFill>
          <a:srgbClr val="FFFF99"/>
        </a:solidFill>
        <a:ln w="9525" cap="flat" cmpd="sng">
          <a:solidFill>
            <a:srgbClr val="000000"/>
          </a:solidFill>
          <a:prstDash val="solid"/>
          <a:miter lim="800000"/>
          <a:headEnd type="none" w="sm" len="sm"/>
          <a:tailEnd type="none" w="sm" len="sm"/>
        </a:ln>
      </xdr:spPr>
      <xdr:txBody>
        <a:bodyPr spcFirstLastPara="1" wrap="square" lIns="27425" tIns="22850" rIns="27425" bIns="0" anchor="t" anchorCtr="0">
          <a:noAutofit/>
        </a:bodyPr>
        <a:lstStyle/>
        <a:p>
          <a:pPr marL="0" lvl="0" indent="0" algn="ctr" rtl="0">
            <a:spcBef>
              <a:spcPts val="0"/>
            </a:spcBef>
            <a:spcAft>
              <a:spcPts val="0"/>
            </a:spcAft>
            <a:buNone/>
          </a:pPr>
          <a:r>
            <a:rPr lang="en-US" sz="800" b="1" i="0" u="none" strike="noStrike">
              <a:solidFill>
                <a:srgbClr val="000000"/>
              </a:solidFill>
              <a:latin typeface="Arial"/>
              <a:ea typeface="Arial"/>
              <a:cs typeface="Arial"/>
              <a:sym typeface="Arial"/>
            </a:rPr>
            <a:t>0 X  0 X</a:t>
          </a:r>
          <a:endParaRPr sz="1400"/>
        </a:p>
      </xdr:txBody>
    </xdr:sp>
    <xdr:clientData fLocksWithSheet="0"/>
  </xdr:oneCellAnchor>
  <xdr:oneCellAnchor>
    <xdr:from>
      <xdr:col>42</xdr:col>
      <xdr:colOff>47625</xdr:colOff>
      <xdr:row>28</xdr:row>
      <xdr:rowOff>-9525</xdr:rowOff>
    </xdr:from>
    <xdr:ext cx="476250" cy="295275"/>
    <xdr:sp macro="" textlink="">
      <xdr:nvSpPr>
        <xdr:cNvPr id="716" name="Shape 716" descr="Wide upward diagonal">
          <a:extLst>
            <a:ext uri="{FF2B5EF4-FFF2-40B4-BE49-F238E27FC236}">
              <a16:creationId xmlns:a16="http://schemas.microsoft.com/office/drawing/2014/main" id="{00000000-0008-0000-0400-0000CC020000}"/>
            </a:ext>
          </a:extLst>
        </xdr:cNvPr>
        <xdr:cNvSpPr/>
      </xdr:nvSpPr>
      <xdr:spPr>
        <a:xfrm rot="10800000" flipH="1">
          <a:off x="5117400" y="3641888"/>
          <a:ext cx="457200" cy="276225"/>
        </a:xfrm>
        <a:prstGeom prst="foldedCorner">
          <a:avLst>
            <a:gd name="adj" fmla="val 33338"/>
          </a:avLst>
        </a:prstGeom>
        <a:solidFill>
          <a:srgbClr val="FFFFFF"/>
        </a:solidFill>
        <a:ln w="19050"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42</xdr:col>
      <xdr:colOff>123825</xdr:colOff>
      <xdr:row>23</xdr:row>
      <xdr:rowOff>142875</xdr:rowOff>
    </xdr:from>
    <xdr:ext cx="219075" cy="304800"/>
    <xdr:grpSp>
      <xdr:nvGrpSpPr>
        <xdr:cNvPr id="5" name="Shape 2">
          <a:extLst>
            <a:ext uri="{FF2B5EF4-FFF2-40B4-BE49-F238E27FC236}">
              <a16:creationId xmlns:a16="http://schemas.microsoft.com/office/drawing/2014/main" id="{00000000-0008-0000-0400-000005000000}"/>
            </a:ext>
          </a:extLst>
        </xdr:cNvPr>
        <xdr:cNvGrpSpPr/>
      </xdr:nvGrpSpPr>
      <xdr:grpSpPr>
        <a:xfrm>
          <a:off x="11122025" y="3863975"/>
          <a:ext cx="219075" cy="304800"/>
          <a:chOff x="5236463" y="3627600"/>
          <a:chExt cx="219075" cy="304800"/>
        </a:xfrm>
      </xdr:grpSpPr>
      <xdr:grpSp>
        <xdr:nvGrpSpPr>
          <xdr:cNvPr id="717" name="Shape 717">
            <a:extLst>
              <a:ext uri="{FF2B5EF4-FFF2-40B4-BE49-F238E27FC236}">
                <a16:creationId xmlns:a16="http://schemas.microsoft.com/office/drawing/2014/main" id="{00000000-0008-0000-0400-0000CD020000}"/>
              </a:ext>
            </a:extLst>
          </xdr:cNvPr>
          <xdr:cNvGrpSpPr/>
        </xdr:nvGrpSpPr>
        <xdr:grpSpPr>
          <a:xfrm>
            <a:off x="5236463" y="3627600"/>
            <a:ext cx="219075" cy="304800"/>
            <a:chOff x="1813" y="267"/>
            <a:chExt cx="106" cy="147"/>
          </a:xfrm>
        </xdr:grpSpPr>
        <xdr:sp macro="" textlink="">
          <xdr:nvSpPr>
            <xdr:cNvPr id="6" name="Shape 4">
              <a:extLst>
                <a:ext uri="{FF2B5EF4-FFF2-40B4-BE49-F238E27FC236}">
                  <a16:creationId xmlns:a16="http://schemas.microsoft.com/office/drawing/2014/main" id="{00000000-0008-0000-0400-000006000000}"/>
                </a:ext>
              </a:extLst>
            </xdr:cNvPr>
            <xdr:cNvSpPr/>
          </xdr:nvSpPr>
          <xdr:spPr>
            <a:xfrm>
              <a:off x="1813" y="267"/>
              <a:ext cx="10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18" name="Shape 718">
              <a:extLst>
                <a:ext uri="{FF2B5EF4-FFF2-40B4-BE49-F238E27FC236}">
                  <a16:creationId xmlns:a16="http://schemas.microsoft.com/office/drawing/2014/main" id="{00000000-0008-0000-0400-0000CE020000}"/>
                </a:ext>
              </a:extLst>
            </xdr:cNvPr>
            <xdr:cNvCxnSpPr/>
          </xdr:nvCxnSpPr>
          <xdr:spPr>
            <a:xfrm>
              <a:off x="1813" y="269"/>
              <a:ext cx="15" cy="63"/>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719" name="Shape 719">
              <a:extLst>
                <a:ext uri="{FF2B5EF4-FFF2-40B4-BE49-F238E27FC236}">
                  <a16:creationId xmlns:a16="http://schemas.microsoft.com/office/drawing/2014/main" id="{00000000-0008-0000-0400-0000CF020000}"/>
                </a:ext>
              </a:extLst>
            </xdr:cNvPr>
            <xdr:cNvCxnSpPr/>
          </xdr:nvCxnSpPr>
          <xdr:spPr>
            <a:xfrm>
              <a:off x="1829" y="332"/>
              <a:ext cx="75" cy="0"/>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720" name="Shape 720">
              <a:extLst>
                <a:ext uri="{FF2B5EF4-FFF2-40B4-BE49-F238E27FC236}">
                  <a16:creationId xmlns:a16="http://schemas.microsoft.com/office/drawing/2014/main" id="{00000000-0008-0000-0400-0000D0020000}"/>
                </a:ext>
              </a:extLst>
            </xdr:cNvPr>
            <xdr:cNvCxnSpPr/>
          </xdr:nvCxnSpPr>
          <xdr:spPr>
            <a:xfrm rot="10800000" flipH="1">
              <a:off x="1904" y="267"/>
              <a:ext cx="15" cy="67"/>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721" name="Shape 721">
              <a:extLst>
                <a:ext uri="{FF2B5EF4-FFF2-40B4-BE49-F238E27FC236}">
                  <a16:creationId xmlns:a16="http://schemas.microsoft.com/office/drawing/2014/main" id="{00000000-0008-0000-0400-0000D1020000}"/>
                </a:ext>
              </a:extLst>
            </xdr:cNvPr>
            <xdr:cNvCxnSpPr/>
          </xdr:nvCxnSpPr>
          <xdr:spPr>
            <a:xfrm>
              <a:off x="1867" y="332"/>
              <a:ext cx="0" cy="82"/>
            </a:xfrm>
            <a:prstGeom prst="straightConnector1">
              <a:avLst/>
            </a:prstGeom>
            <a:noFill/>
            <a:ln w="28575" cap="flat" cmpd="sng">
              <a:solidFill>
                <a:schemeClr val="accent1"/>
              </a:solidFill>
              <a:prstDash val="solid"/>
              <a:round/>
              <a:headEnd type="none" w="med" len="med"/>
              <a:tailEnd type="none" w="med" len="med"/>
            </a:ln>
          </xdr:spPr>
        </xdr:cxnSp>
        <xdr:cxnSp macro="">
          <xdr:nvCxnSpPr>
            <xdr:cNvPr id="722" name="Shape 722">
              <a:extLst>
                <a:ext uri="{FF2B5EF4-FFF2-40B4-BE49-F238E27FC236}">
                  <a16:creationId xmlns:a16="http://schemas.microsoft.com/office/drawing/2014/main" id="{00000000-0008-0000-0400-0000D2020000}"/>
                </a:ext>
              </a:extLst>
            </xdr:cNvPr>
            <xdr:cNvCxnSpPr/>
          </xdr:nvCxnSpPr>
          <xdr:spPr>
            <a:xfrm>
              <a:off x="1844" y="414"/>
              <a:ext cx="51" cy="0"/>
            </a:xfrm>
            <a:prstGeom prst="straightConnector1">
              <a:avLst/>
            </a:prstGeom>
            <a:noFill/>
            <a:ln w="28575" cap="flat" cmpd="sng">
              <a:solidFill>
                <a:schemeClr val="accent1"/>
              </a:solidFill>
              <a:prstDash val="solid"/>
              <a:round/>
              <a:headEnd type="none" w="med" len="med"/>
              <a:tailEnd type="none" w="med" len="med"/>
            </a:ln>
          </xdr:spPr>
        </xdr:cxnSp>
      </xdr:grpSp>
    </xdr:grpSp>
    <xdr:clientData fLocksWithSheet="0"/>
  </xdr:oneCellAnchor>
  <xdr:oneCellAnchor>
    <xdr:from>
      <xdr:col>42</xdr:col>
      <xdr:colOff>19050</xdr:colOff>
      <xdr:row>16</xdr:row>
      <xdr:rowOff>19050</xdr:rowOff>
    </xdr:from>
    <xdr:ext cx="428625" cy="285750"/>
    <xdr:grpSp>
      <xdr:nvGrpSpPr>
        <xdr:cNvPr id="7" name="Shape 2">
          <a:extLst>
            <a:ext uri="{FF2B5EF4-FFF2-40B4-BE49-F238E27FC236}">
              <a16:creationId xmlns:a16="http://schemas.microsoft.com/office/drawing/2014/main" id="{00000000-0008-0000-0400-000007000000}"/>
            </a:ext>
          </a:extLst>
        </xdr:cNvPr>
        <xdr:cNvGrpSpPr/>
      </xdr:nvGrpSpPr>
      <xdr:grpSpPr>
        <a:xfrm>
          <a:off x="11017250" y="2628900"/>
          <a:ext cx="428625" cy="285750"/>
          <a:chOff x="5131688" y="3637125"/>
          <a:chExt cx="428625" cy="285750"/>
        </a:xfrm>
      </xdr:grpSpPr>
      <xdr:grpSp>
        <xdr:nvGrpSpPr>
          <xdr:cNvPr id="723" name="Shape 723">
            <a:extLst>
              <a:ext uri="{FF2B5EF4-FFF2-40B4-BE49-F238E27FC236}">
                <a16:creationId xmlns:a16="http://schemas.microsoft.com/office/drawing/2014/main" id="{00000000-0008-0000-0400-0000D3020000}"/>
              </a:ext>
            </a:extLst>
          </xdr:cNvPr>
          <xdr:cNvGrpSpPr/>
        </xdr:nvGrpSpPr>
        <xdr:grpSpPr>
          <a:xfrm>
            <a:off x="5131688" y="3637125"/>
            <a:ext cx="428625" cy="285750"/>
            <a:chOff x="267" y="335"/>
            <a:chExt cx="150" cy="88"/>
          </a:xfrm>
        </xdr:grpSpPr>
        <xdr:sp macro="" textlink="">
          <xdr:nvSpPr>
            <xdr:cNvPr id="9" name="Shape 4">
              <a:extLst>
                <a:ext uri="{FF2B5EF4-FFF2-40B4-BE49-F238E27FC236}">
                  <a16:creationId xmlns:a16="http://schemas.microsoft.com/office/drawing/2014/main" id="{00000000-0008-0000-0400-000009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24" name="Shape 724">
              <a:extLst>
                <a:ext uri="{FF2B5EF4-FFF2-40B4-BE49-F238E27FC236}">
                  <a16:creationId xmlns:a16="http://schemas.microsoft.com/office/drawing/2014/main" id="{00000000-0008-0000-0400-0000D4020000}"/>
                </a:ext>
              </a:extLst>
            </xdr:cNvPr>
            <xdr:cNvSpPr/>
          </xdr:nvSpPr>
          <xdr:spPr>
            <a:xfrm>
              <a:off x="268" y="351"/>
              <a:ext cx="149" cy="72"/>
            </a:xfrm>
            <a:prstGeom prst="rect">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25" name="Shape 725">
              <a:extLst>
                <a:ext uri="{FF2B5EF4-FFF2-40B4-BE49-F238E27FC236}">
                  <a16:creationId xmlns:a16="http://schemas.microsoft.com/office/drawing/2014/main" id="{00000000-0008-0000-0400-0000D5020000}"/>
                </a:ext>
              </a:extLst>
            </xdr:cNvPr>
            <xdr:cNvSpPr/>
          </xdr:nvSpPr>
          <xdr:spPr>
            <a:xfrm flipH="1">
              <a:off x="385"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26" name="Shape 726">
              <a:extLst>
                <a:ext uri="{FF2B5EF4-FFF2-40B4-BE49-F238E27FC236}">
                  <a16:creationId xmlns:a16="http://schemas.microsoft.com/office/drawing/2014/main" id="{00000000-0008-0000-0400-0000D6020000}"/>
                </a:ext>
              </a:extLst>
            </xdr:cNvPr>
            <xdr:cNvSpPr/>
          </xdr:nvSpPr>
          <xdr:spPr>
            <a:xfrm flipH="1">
              <a:off x="36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27" name="Shape 727">
              <a:extLst>
                <a:ext uri="{FF2B5EF4-FFF2-40B4-BE49-F238E27FC236}">
                  <a16:creationId xmlns:a16="http://schemas.microsoft.com/office/drawing/2014/main" id="{00000000-0008-0000-0400-0000D7020000}"/>
                </a:ext>
              </a:extLst>
            </xdr:cNvPr>
            <xdr:cNvSpPr/>
          </xdr:nvSpPr>
          <xdr:spPr>
            <a:xfrm flipH="1">
              <a:off x="338"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28" name="Shape 728">
              <a:extLst>
                <a:ext uri="{FF2B5EF4-FFF2-40B4-BE49-F238E27FC236}">
                  <a16:creationId xmlns:a16="http://schemas.microsoft.com/office/drawing/2014/main" id="{00000000-0008-0000-0400-0000D8020000}"/>
                </a:ext>
              </a:extLst>
            </xdr:cNvPr>
            <xdr:cNvSpPr/>
          </xdr:nvSpPr>
          <xdr:spPr>
            <a:xfrm flipH="1">
              <a:off x="313"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29" name="Shape 729">
              <a:extLst>
                <a:ext uri="{FF2B5EF4-FFF2-40B4-BE49-F238E27FC236}">
                  <a16:creationId xmlns:a16="http://schemas.microsoft.com/office/drawing/2014/main" id="{00000000-0008-0000-0400-0000D9020000}"/>
                </a:ext>
              </a:extLst>
            </xdr:cNvPr>
            <xdr:cNvSpPr/>
          </xdr:nvSpPr>
          <xdr:spPr>
            <a:xfrm flipH="1">
              <a:off x="291"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30" name="Shape 730">
              <a:extLst>
                <a:ext uri="{FF2B5EF4-FFF2-40B4-BE49-F238E27FC236}">
                  <a16:creationId xmlns:a16="http://schemas.microsoft.com/office/drawing/2014/main" id="{00000000-0008-0000-0400-0000DA020000}"/>
                </a:ext>
              </a:extLst>
            </xdr:cNvPr>
            <xdr:cNvSpPr/>
          </xdr:nvSpPr>
          <xdr:spPr>
            <a:xfrm flipH="1">
              <a:off x="267" y="335"/>
              <a:ext cx="32" cy="16"/>
            </a:xfrm>
            <a:prstGeom prst="rtTriangle">
              <a:avLst/>
            </a:pr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43</xdr:col>
      <xdr:colOff>276225</xdr:colOff>
      <xdr:row>31</xdr:row>
      <xdr:rowOff>9525</xdr:rowOff>
    </xdr:from>
    <xdr:ext cx="200025" cy="381000"/>
    <xdr:grpSp>
      <xdr:nvGrpSpPr>
        <xdr:cNvPr id="10" name="Shape 2">
          <a:extLst>
            <a:ext uri="{FF2B5EF4-FFF2-40B4-BE49-F238E27FC236}">
              <a16:creationId xmlns:a16="http://schemas.microsoft.com/office/drawing/2014/main" id="{00000000-0008-0000-0400-00000A000000}"/>
            </a:ext>
          </a:extLst>
        </xdr:cNvPr>
        <xdr:cNvGrpSpPr/>
      </xdr:nvGrpSpPr>
      <xdr:grpSpPr>
        <a:xfrm>
          <a:off x="11991975" y="5000625"/>
          <a:ext cx="200025" cy="381000"/>
          <a:chOff x="5245988" y="3589500"/>
          <a:chExt cx="200025" cy="381000"/>
        </a:xfrm>
      </xdr:grpSpPr>
      <xdr:grpSp>
        <xdr:nvGrpSpPr>
          <xdr:cNvPr id="731" name="Shape 731">
            <a:extLst>
              <a:ext uri="{FF2B5EF4-FFF2-40B4-BE49-F238E27FC236}">
                <a16:creationId xmlns:a16="http://schemas.microsoft.com/office/drawing/2014/main" id="{00000000-0008-0000-0400-0000DB020000}"/>
              </a:ext>
            </a:extLst>
          </xdr:cNvPr>
          <xdr:cNvGrpSpPr/>
        </xdr:nvGrpSpPr>
        <xdr:grpSpPr>
          <a:xfrm>
            <a:off x="5245988" y="3589500"/>
            <a:ext cx="200025" cy="381000"/>
            <a:chOff x="572" y="516"/>
            <a:chExt cx="44" cy="130"/>
          </a:xfrm>
        </xdr:grpSpPr>
        <xdr:sp macro="" textlink="">
          <xdr:nvSpPr>
            <xdr:cNvPr id="11" name="Shape 4">
              <a:extLst>
                <a:ext uri="{FF2B5EF4-FFF2-40B4-BE49-F238E27FC236}">
                  <a16:creationId xmlns:a16="http://schemas.microsoft.com/office/drawing/2014/main" id="{00000000-0008-0000-0400-00000B000000}"/>
                </a:ext>
              </a:extLst>
            </xdr:cNvPr>
            <xdr:cNvSpPr/>
          </xdr:nvSpPr>
          <xdr:spPr>
            <a:xfrm>
              <a:off x="572" y="516"/>
              <a:ext cx="2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2" name="Shape 732">
              <a:extLst>
                <a:ext uri="{FF2B5EF4-FFF2-40B4-BE49-F238E27FC236}">
                  <a16:creationId xmlns:a16="http://schemas.microsoft.com/office/drawing/2014/main" id="{00000000-0008-0000-0400-0000DC020000}"/>
                </a:ext>
              </a:extLst>
            </xdr:cNvPr>
            <xdr:cNvCxnSpPr/>
          </xdr:nvCxnSpPr>
          <xdr:spPr>
            <a:xfrm flipH="1">
              <a:off x="614" y="517"/>
              <a:ext cx="1" cy="129"/>
            </a:xfrm>
            <a:prstGeom prst="straightConnector1">
              <a:avLst/>
            </a:prstGeom>
            <a:noFill/>
            <a:ln w="28575" cap="flat" cmpd="sng">
              <a:solidFill>
                <a:srgbClr val="0070C0"/>
              </a:solidFill>
              <a:prstDash val="solid"/>
              <a:round/>
              <a:headEnd type="none" w="med" len="med"/>
              <a:tailEnd type="none" w="med" len="med"/>
            </a:ln>
          </xdr:spPr>
        </xdr:cxnSp>
        <xdr:cxnSp macro="">
          <xdr:nvCxnSpPr>
            <xdr:cNvPr id="733" name="Shape 733">
              <a:extLst>
                <a:ext uri="{FF2B5EF4-FFF2-40B4-BE49-F238E27FC236}">
                  <a16:creationId xmlns:a16="http://schemas.microsoft.com/office/drawing/2014/main" id="{00000000-0008-0000-0400-0000DD02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734" name="Shape 734">
              <a:extLst>
                <a:ext uri="{FF2B5EF4-FFF2-40B4-BE49-F238E27FC236}">
                  <a16:creationId xmlns:a16="http://schemas.microsoft.com/office/drawing/2014/main" id="{00000000-0008-0000-0400-0000DE020000}"/>
                </a:ext>
              </a:extLst>
            </xdr:cNvPr>
            <xdr:cNvCxnSpPr/>
          </xdr:nvCxnSpPr>
          <xdr:spPr>
            <a:xfrm rot="10800000">
              <a:off x="572" y="516"/>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735" name="Shape 735">
              <a:extLst>
                <a:ext uri="{FF2B5EF4-FFF2-40B4-BE49-F238E27FC236}">
                  <a16:creationId xmlns:a16="http://schemas.microsoft.com/office/drawing/2014/main" id="{00000000-0008-0000-0400-0000DF020000}"/>
                </a:ext>
              </a:extLst>
            </xdr:cNvPr>
            <xdr:cNvCxnSpPr/>
          </xdr:nvCxnSpPr>
          <xdr:spPr>
            <a:xfrm rot="10800000">
              <a:off x="572" y="558"/>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736" name="Shape 736">
              <a:extLst>
                <a:ext uri="{FF2B5EF4-FFF2-40B4-BE49-F238E27FC236}">
                  <a16:creationId xmlns:a16="http://schemas.microsoft.com/office/drawing/2014/main" id="{00000000-0008-0000-0400-0000E0020000}"/>
                </a:ext>
              </a:extLst>
            </xdr:cNvPr>
            <xdr:cNvCxnSpPr/>
          </xdr:nvCxnSpPr>
          <xdr:spPr>
            <a:xfrm rot="10800000">
              <a:off x="572" y="602"/>
              <a:ext cx="43" cy="0"/>
            </a:xfrm>
            <a:prstGeom prst="straightConnector1">
              <a:avLst/>
            </a:prstGeom>
            <a:noFill/>
            <a:ln w="28575" cap="flat" cmpd="sng">
              <a:solidFill>
                <a:srgbClr val="0070C0"/>
              </a:solidFill>
              <a:prstDash val="solid"/>
              <a:round/>
              <a:headEnd type="none" w="med" len="med"/>
              <a:tailEnd type="none" w="med" len="med"/>
            </a:ln>
          </xdr:spPr>
        </xdr:cxnSp>
        <xdr:cxnSp macro="">
          <xdr:nvCxnSpPr>
            <xdr:cNvPr id="737" name="Shape 737">
              <a:extLst>
                <a:ext uri="{FF2B5EF4-FFF2-40B4-BE49-F238E27FC236}">
                  <a16:creationId xmlns:a16="http://schemas.microsoft.com/office/drawing/2014/main" id="{00000000-0008-0000-0400-0000E1020000}"/>
                </a:ext>
              </a:extLst>
            </xdr:cNvPr>
            <xdr:cNvCxnSpPr/>
          </xdr:nvCxnSpPr>
          <xdr:spPr>
            <a:xfrm rot="10800000">
              <a:off x="573" y="644"/>
              <a:ext cx="43" cy="0"/>
            </a:xfrm>
            <a:prstGeom prst="straightConnector1">
              <a:avLst/>
            </a:prstGeom>
            <a:noFill/>
            <a:ln w="28575" cap="flat" cmpd="sng">
              <a:solidFill>
                <a:srgbClr val="0070C0"/>
              </a:solidFill>
              <a:prstDash val="solid"/>
              <a:round/>
              <a:headEnd type="none" w="med" len="med"/>
              <a:tailEnd type="none" w="med" len="med"/>
            </a:ln>
          </xdr:spPr>
        </xdr:cxnSp>
      </xdr:grpSp>
    </xdr:grpSp>
    <xdr:clientData fLocksWithSheet="0"/>
  </xdr:oneCellAnchor>
  <xdr:oneCellAnchor>
    <xdr:from>
      <xdr:col>43</xdr:col>
      <xdr:colOff>38100</xdr:colOff>
      <xdr:row>35</xdr:row>
      <xdr:rowOff>66675</xdr:rowOff>
    </xdr:from>
    <xdr:ext cx="885825" cy="200025"/>
    <xdr:grpSp>
      <xdr:nvGrpSpPr>
        <xdr:cNvPr id="12" name="Shape 2">
          <a:extLst>
            <a:ext uri="{FF2B5EF4-FFF2-40B4-BE49-F238E27FC236}">
              <a16:creationId xmlns:a16="http://schemas.microsoft.com/office/drawing/2014/main" id="{00000000-0008-0000-0400-00000C000000}"/>
            </a:ext>
          </a:extLst>
        </xdr:cNvPr>
        <xdr:cNvGrpSpPr/>
      </xdr:nvGrpSpPr>
      <xdr:grpSpPr>
        <a:xfrm>
          <a:off x="11753850" y="5692775"/>
          <a:ext cx="885825" cy="200025"/>
          <a:chOff x="4903087" y="3679988"/>
          <a:chExt cx="885825" cy="200025"/>
        </a:xfrm>
      </xdr:grpSpPr>
      <xdr:grpSp>
        <xdr:nvGrpSpPr>
          <xdr:cNvPr id="738" name="Shape 738">
            <a:extLst>
              <a:ext uri="{FF2B5EF4-FFF2-40B4-BE49-F238E27FC236}">
                <a16:creationId xmlns:a16="http://schemas.microsoft.com/office/drawing/2014/main" id="{00000000-0008-0000-0400-0000E2020000}"/>
              </a:ext>
            </a:extLst>
          </xdr:cNvPr>
          <xdr:cNvGrpSpPr/>
        </xdr:nvGrpSpPr>
        <xdr:grpSpPr>
          <a:xfrm>
            <a:off x="4903087" y="3679988"/>
            <a:ext cx="885825" cy="200025"/>
            <a:chOff x="1791" y="271"/>
            <a:chExt cx="114" cy="37"/>
          </a:xfrm>
        </xdr:grpSpPr>
        <xdr:sp macro="" textlink="">
          <xdr:nvSpPr>
            <xdr:cNvPr id="13" name="Shape 4">
              <a:extLst>
                <a:ext uri="{FF2B5EF4-FFF2-40B4-BE49-F238E27FC236}">
                  <a16:creationId xmlns:a16="http://schemas.microsoft.com/office/drawing/2014/main" id="{00000000-0008-0000-0400-00000D000000}"/>
                </a:ext>
              </a:extLst>
            </xdr:cNvPr>
            <xdr:cNvSpPr/>
          </xdr:nvSpPr>
          <xdr:spPr>
            <a:xfrm>
              <a:off x="1791" y="271"/>
              <a:ext cx="10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39" name="Shape 739">
              <a:extLst>
                <a:ext uri="{FF2B5EF4-FFF2-40B4-BE49-F238E27FC236}">
                  <a16:creationId xmlns:a16="http://schemas.microsoft.com/office/drawing/2014/main" id="{00000000-0008-0000-0400-0000E3020000}"/>
                </a:ext>
              </a:extLst>
            </xdr:cNvPr>
            <xdr:cNvCxnSpPr/>
          </xdr:nvCxnSpPr>
          <xdr:spPr>
            <a:xfrm>
              <a:off x="1792" y="289"/>
              <a:ext cx="113" cy="0"/>
            </a:xfrm>
            <a:prstGeom prst="straightConnector1">
              <a:avLst/>
            </a:prstGeom>
            <a:noFill/>
            <a:ln w="28575" cap="flat" cmpd="sng">
              <a:solidFill>
                <a:srgbClr val="000000"/>
              </a:solidFill>
              <a:prstDash val="solid"/>
              <a:round/>
              <a:headEnd type="none" w="med" len="med"/>
              <a:tailEnd type="triangle" w="med" len="med"/>
            </a:ln>
          </xdr:spPr>
        </xdr:cxnSp>
        <xdr:sp macro="" textlink="">
          <xdr:nvSpPr>
            <xdr:cNvPr id="740" name="Shape 740">
              <a:extLst>
                <a:ext uri="{FF2B5EF4-FFF2-40B4-BE49-F238E27FC236}">
                  <a16:creationId xmlns:a16="http://schemas.microsoft.com/office/drawing/2014/main" id="{00000000-0008-0000-0400-0000E4020000}"/>
                </a:ext>
              </a:extLst>
            </xdr:cNvPr>
            <xdr:cNvSpPr txBox="1"/>
          </xdr:nvSpPr>
          <xdr:spPr>
            <a:xfrm>
              <a:off x="1808" y="271"/>
              <a:ext cx="70" cy="30"/>
            </a:xfrm>
            <a:prstGeom prst="rect">
              <a:avLst/>
            </a:prstGeom>
            <a:solidFill>
              <a:srgbClr val="FFFFFF"/>
            </a:solidFill>
            <a:ln>
              <a:noFill/>
            </a:ln>
          </xdr:spPr>
          <xdr:txBody>
            <a:bodyPr spcFirstLastPara="1" wrap="square" lIns="27425" tIns="22850" rIns="0" bIns="0" anchor="t" anchorCtr="0">
              <a:noAutofit/>
            </a:bodyPr>
            <a:lstStyle/>
            <a:p>
              <a:pPr marL="0" lvl="0" indent="0" algn="l" rtl="0">
                <a:spcBef>
                  <a:spcPts val="0"/>
                </a:spcBef>
                <a:spcAft>
                  <a:spcPts val="0"/>
                </a:spcAft>
                <a:buNone/>
              </a:pPr>
              <a:r>
                <a:rPr lang="en-US" sz="900" b="1" i="0" u="none" strike="noStrike">
                  <a:solidFill>
                    <a:schemeClr val="dk2"/>
                  </a:solidFill>
                  <a:latin typeface="Arial"/>
                  <a:ea typeface="Arial"/>
                  <a:cs typeface="Arial"/>
                  <a:sym typeface="Arial"/>
                </a:rPr>
                <a:t>FIFO</a:t>
              </a:r>
              <a:endParaRPr sz="1400"/>
            </a:p>
          </xdr:txBody>
        </xdr:sp>
        <xdr:cxnSp macro="">
          <xdr:nvCxnSpPr>
            <xdr:cNvPr id="741" name="Shape 741">
              <a:extLst>
                <a:ext uri="{FF2B5EF4-FFF2-40B4-BE49-F238E27FC236}">
                  <a16:creationId xmlns:a16="http://schemas.microsoft.com/office/drawing/2014/main" id="{00000000-0008-0000-0400-0000E5020000}"/>
                </a:ext>
              </a:extLst>
            </xdr:cNvPr>
            <xdr:cNvCxnSpPr/>
          </xdr:nvCxnSpPr>
          <xdr:spPr>
            <a:xfrm>
              <a:off x="1791" y="271"/>
              <a:ext cx="108" cy="0"/>
            </a:xfrm>
            <a:prstGeom prst="straightConnector1">
              <a:avLst/>
            </a:prstGeom>
            <a:noFill/>
            <a:ln w="28575" cap="flat" cmpd="sng">
              <a:solidFill>
                <a:srgbClr val="000000"/>
              </a:solidFill>
              <a:prstDash val="solid"/>
              <a:round/>
              <a:headEnd type="none" w="med" len="med"/>
              <a:tailEnd type="none" w="med" len="med"/>
            </a:ln>
          </xdr:spPr>
        </xdr:cxnSp>
        <xdr:cxnSp macro="">
          <xdr:nvCxnSpPr>
            <xdr:cNvPr id="742" name="Shape 742">
              <a:extLst>
                <a:ext uri="{FF2B5EF4-FFF2-40B4-BE49-F238E27FC236}">
                  <a16:creationId xmlns:a16="http://schemas.microsoft.com/office/drawing/2014/main" id="{00000000-0008-0000-0400-0000E6020000}"/>
                </a:ext>
              </a:extLst>
            </xdr:cNvPr>
            <xdr:cNvCxnSpPr/>
          </xdr:nvCxnSpPr>
          <xdr:spPr>
            <a:xfrm>
              <a:off x="1793" y="308"/>
              <a:ext cx="108" cy="0"/>
            </a:xfrm>
            <a:prstGeom prst="straightConnector1">
              <a:avLst/>
            </a:prstGeom>
            <a:noFill/>
            <a:ln w="28575" cap="flat" cmpd="sng">
              <a:solidFill>
                <a:srgbClr val="000000"/>
              </a:solidFill>
              <a:prstDash val="solid"/>
              <a:round/>
              <a:headEnd type="none" w="med" len="med"/>
              <a:tailEnd type="none" w="med" len="med"/>
            </a:ln>
          </xdr:spPr>
        </xdr:cxnSp>
      </xdr:grpSp>
    </xdr:grpSp>
    <xdr:clientData fLocksWithSheet="0"/>
  </xdr:oneCellAnchor>
  <xdr:oneCellAnchor>
    <xdr:from>
      <xdr:col>42</xdr:col>
      <xdr:colOff>85725</xdr:colOff>
      <xdr:row>35</xdr:row>
      <xdr:rowOff>0</xdr:rowOff>
    </xdr:from>
    <xdr:ext cx="361950" cy="247650"/>
    <xdr:grpSp>
      <xdr:nvGrpSpPr>
        <xdr:cNvPr id="14" name="Shape 2">
          <a:extLst>
            <a:ext uri="{FF2B5EF4-FFF2-40B4-BE49-F238E27FC236}">
              <a16:creationId xmlns:a16="http://schemas.microsoft.com/office/drawing/2014/main" id="{00000000-0008-0000-0400-00000E000000}"/>
            </a:ext>
          </a:extLst>
        </xdr:cNvPr>
        <xdr:cNvGrpSpPr/>
      </xdr:nvGrpSpPr>
      <xdr:grpSpPr>
        <a:xfrm>
          <a:off x="11083925" y="5626100"/>
          <a:ext cx="361950" cy="247650"/>
          <a:chOff x="5165025" y="3656175"/>
          <a:chExt cx="361950" cy="247650"/>
        </a:xfrm>
      </xdr:grpSpPr>
      <xdr:grpSp>
        <xdr:nvGrpSpPr>
          <xdr:cNvPr id="743" name="Shape 743">
            <a:extLst>
              <a:ext uri="{FF2B5EF4-FFF2-40B4-BE49-F238E27FC236}">
                <a16:creationId xmlns:a16="http://schemas.microsoft.com/office/drawing/2014/main" id="{00000000-0008-0000-0400-0000E7020000}"/>
              </a:ext>
            </a:extLst>
          </xdr:cNvPr>
          <xdr:cNvGrpSpPr/>
        </xdr:nvGrpSpPr>
        <xdr:grpSpPr>
          <a:xfrm>
            <a:off x="5165025" y="3656175"/>
            <a:ext cx="361950" cy="247650"/>
            <a:chOff x="1860" y="222"/>
            <a:chExt cx="159" cy="139"/>
          </a:xfrm>
        </xdr:grpSpPr>
        <xdr:sp macro="" textlink="">
          <xdr:nvSpPr>
            <xdr:cNvPr id="15" name="Shape 4">
              <a:extLst>
                <a:ext uri="{FF2B5EF4-FFF2-40B4-BE49-F238E27FC236}">
                  <a16:creationId xmlns:a16="http://schemas.microsoft.com/office/drawing/2014/main" id="{00000000-0008-0000-0400-00000F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44" name="Shape 744">
              <a:extLst>
                <a:ext uri="{FF2B5EF4-FFF2-40B4-BE49-F238E27FC236}">
                  <a16:creationId xmlns:a16="http://schemas.microsoft.com/office/drawing/2014/main" id="{00000000-0008-0000-0400-0000E8020000}"/>
                </a:ext>
              </a:extLst>
            </xdr:cNvPr>
            <xdr:cNvSpPr/>
          </xdr:nvSpPr>
          <xdr:spPr>
            <a:xfrm>
              <a:off x="1860" y="222"/>
              <a:ext cx="159" cy="139"/>
            </a:xfrm>
            <a:prstGeom prst="flowChartExtract">
              <a:avLst/>
            </a:prstGeom>
            <a:solidFill>
              <a:schemeClr val="accent4"/>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45" name="Shape 745">
              <a:extLst>
                <a:ext uri="{FF2B5EF4-FFF2-40B4-BE49-F238E27FC236}">
                  <a16:creationId xmlns:a16="http://schemas.microsoft.com/office/drawing/2014/main" id="{00000000-0008-0000-0400-0000E9020000}"/>
                </a:ext>
              </a:extLst>
            </xdr:cNvPr>
            <xdr:cNvCxnSpPr/>
          </xdr:nvCxnSpPr>
          <xdr:spPr>
            <a:xfrm>
              <a:off x="1940" y="279"/>
              <a:ext cx="0" cy="63"/>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746" name="Shape 746">
              <a:extLst>
                <a:ext uri="{FF2B5EF4-FFF2-40B4-BE49-F238E27FC236}">
                  <a16:creationId xmlns:a16="http://schemas.microsoft.com/office/drawing/2014/main" id="{00000000-0008-0000-0400-0000EA020000}"/>
                </a:ext>
              </a:extLst>
            </xdr:cNvPr>
            <xdr:cNvCxnSpPr/>
          </xdr:nvCxnSpPr>
          <xdr:spPr>
            <a:xfrm>
              <a:off x="1920" y="279"/>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747" name="Shape 747">
              <a:extLst>
                <a:ext uri="{FF2B5EF4-FFF2-40B4-BE49-F238E27FC236}">
                  <a16:creationId xmlns:a16="http://schemas.microsoft.com/office/drawing/2014/main" id="{00000000-0008-0000-0400-0000EB020000}"/>
                </a:ext>
              </a:extLst>
            </xdr:cNvPr>
            <xdr:cNvCxnSpPr/>
          </xdr:nvCxnSpPr>
          <xdr:spPr>
            <a:xfrm>
              <a:off x="1920" y="342"/>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43</xdr:col>
      <xdr:colOff>66675</xdr:colOff>
      <xdr:row>38</xdr:row>
      <xdr:rowOff>123825</xdr:rowOff>
    </xdr:from>
    <xdr:ext cx="476250" cy="247650"/>
    <xdr:sp macro="" textlink="">
      <xdr:nvSpPr>
        <xdr:cNvPr id="748" name="Shape 748">
          <a:extLst>
            <a:ext uri="{FF2B5EF4-FFF2-40B4-BE49-F238E27FC236}">
              <a16:creationId xmlns:a16="http://schemas.microsoft.com/office/drawing/2014/main" id="{00000000-0008-0000-0400-0000EC020000}"/>
            </a:ext>
          </a:extLst>
        </xdr:cNvPr>
        <xdr:cNvSpPr/>
      </xdr:nvSpPr>
      <xdr:spPr>
        <a:xfrm>
          <a:off x="5107875" y="3660938"/>
          <a:ext cx="476250" cy="238125"/>
        </a:xfrm>
        <a:prstGeom prst="rightArrow">
          <a:avLst>
            <a:gd name="adj1" fmla="val 39398"/>
            <a:gd name="adj2" fmla="val 44000"/>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42</xdr:col>
      <xdr:colOff>57150</xdr:colOff>
      <xdr:row>39</xdr:row>
      <xdr:rowOff>-9525</xdr:rowOff>
    </xdr:from>
    <xdr:ext cx="476250" cy="247650"/>
    <xdr:sp macro="" textlink="">
      <xdr:nvSpPr>
        <xdr:cNvPr id="749" name="Shape 749" descr="Light vertical">
          <a:extLst>
            <a:ext uri="{FF2B5EF4-FFF2-40B4-BE49-F238E27FC236}">
              <a16:creationId xmlns:a16="http://schemas.microsoft.com/office/drawing/2014/main" id="{00000000-0008-0000-0400-0000ED020000}"/>
            </a:ext>
          </a:extLst>
        </xdr:cNvPr>
        <xdr:cNvSpPr/>
      </xdr:nvSpPr>
      <xdr:spPr>
        <a:xfrm>
          <a:off x="5117400" y="3665700"/>
          <a:ext cx="457200" cy="228600"/>
        </a:xfrm>
        <a:prstGeom prst="rightArrow">
          <a:avLst>
            <a:gd name="adj1" fmla="val 50000"/>
            <a:gd name="adj2" fmla="val 50000"/>
          </a:avLst>
        </a:prstGeom>
        <a:solidFill>
          <a:srgbClr val="FFFFFF"/>
        </a:solidFill>
        <a:ln w="28575" cap="flat" cmpd="sng">
          <a:solidFill>
            <a:srgbClr val="0000FF"/>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44</xdr:col>
      <xdr:colOff>352425</xdr:colOff>
      <xdr:row>1</xdr:row>
      <xdr:rowOff>104775</xdr:rowOff>
    </xdr:from>
    <xdr:ext cx="257175" cy="209550"/>
    <xdr:grpSp>
      <xdr:nvGrpSpPr>
        <xdr:cNvPr id="16" name="Shape 2">
          <a:extLst>
            <a:ext uri="{FF2B5EF4-FFF2-40B4-BE49-F238E27FC236}">
              <a16:creationId xmlns:a16="http://schemas.microsoft.com/office/drawing/2014/main" id="{00000000-0008-0000-0400-000010000000}"/>
            </a:ext>
          </a:extLst>
        </xdr:cNvPr>
        <xdr:cNvGrpSpPr/>
      </xdr:nvGrpSpPr>
      <xdr:grpSpPr>
        <a:xfrm>
          <a:off x="12912725" y="263525"/>
          <a:ext cx="257175" cy="209550"/>
          <a:chOff x="5217413" y="3675225"/>
          <a:chExt cx="257175" cy="209550"/>
        </a:xfrm>
      </xdr:grpSpPr>
      <xdr:grpSp>
        <xdr:nvGrpSpPr>
          <xdr:cNvPr id="750" name="Shape 750">
            <a:extLst>
              <a:ext uri="{FF2B5EF4-FFF2-40B4-BE49-F238E27FC236}">
                <a16:creationId xmlns:a16="http://schemas.microsoft.com/office/drawing/2014/main" id="{00000000-0008-0000-0400-0000EE020000}"/>
              </a:ext>
            </a:extLst>
          </xdr:cNvPr>
          <xdr:cNvGrpSpPr/>
        </xdr:nvGrpSpPr>
        <xdr:grpSpPr>
          <a:xfrm>
            <a:off x="5217413" y="3675225"/>
            <a:ext cx="257175" cy="209550"/>
            <a:chOff x="304" y="241"/>
            <a:chExt cx="29" cy="29"/>
          </a:xfrm>
        </xdr:grpSpPr>
        <xdr:sp macro="" textlink="">
          <xdr:nvSpPr>
            <xdr:cNvPr id="17" name="Shape 4">
              <a:extLst>
                <a:ext uri="{FF2B5EF4-FFF2-40B4-BE49-F238E27FC236}">
                  <a16:creationId xmlns:a16="http://schemas.microsoft.com/office/drawing/2014/main" id="{00000000-0008-0000-0400-000011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51" name="Shape 751">
              <a:extLst>
                <a:ext uri="{FF2B5EF4-FFF2-40B4-BE49-F238E27FC236}">
                  <a16:creationId xmlns:a16="http://schemas.microsoft.com/office/drawing/2014/main" id="{00000000-0008-0000-0400-0000EF02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752" name="Shape 752">
              <a:extLst>
                <a:ext uri="{FF2B5EF4-FFF2-40B4-BE49-F238E27FC236}">
                  <a16:creationId xmlns:a16="http://schemas.microsoft.com/office/drawing/2014/main" id="{00000000-0008-0000-0400-0000F002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44</xdr:col>
      <xdr:colOff>276225</xdr:colOff>
      <xdr:row>38</xdr:row>
      <xdr:rowOff>0</xdr:rowOff>
    </xdr:from>
    <xdr:ext cx="152400" cy="133350"/>
    <xdr:sp macro="" textlink="">
      <xdr:nvSpPr>
        <xdr:cNvPr id="753" name="Shape 753">
          <a:extLst>
            <a:ext uri="{FF2B5EF4-FFF2-40B4-BE49-F238E27FC236}">
              <a16:creationId xmlns:a16="http://schemas.microsoft.com/office/drawing/2014/main" id="{00000000-0008-0000-0400-0000F1020000}"/>
            </a:ext>
          </a:extLst>
        </xdr:cNvPr>
        <xdr:cNvSpPr/>
      </xdr:nvSpPr>
      <xdr:spPr>
        <a:xfrm>
          <a:off x="5279325" y="3722850"/>
          <a:ext cx="133350" cy="114300"/>
        </a:xfrm>
        <a:custGeom>
          <a:avLst/>
          <a:gdLst/>
          <a:ahLst/>
          <a:cxnLst/>
          <a:rect l="l" t="t" r="r" b="b"/>
          <a:pathLst>
            <a:path w="21600" h="21600" extrusionOk="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7855" y="10800"/>
              </a:moveTo>
              <a:cubicBezTo>
                <a:pt x="7855" y="12426"/>
                <a:pt x="9174" y="13745"/>
                <a:pt x="10800" y="13745"/>
              </a:cubicBezTo>
              <a:cubicBezTo>
                <a:pt x="12426" y="13745"/>
                <a:pt x="13745" y="12426"/>
                <a:pt x="13745" y="10800"/>
              </a:cubicBezTo>
              <a:cubicBezTo>
                <a:pt x="13745" y="9174"/>
                <a:pt x="12426" y="7855"/>
                <a:pt x="10800" y="7855"/>
              </a:cubicBezTo>
              <a:cubicBezTo>
                <a:pt x="9174" y="7855"/>
                <a:pt x="7855" y="9174"/>
                <a:pt x="7855" y="10800"/>
              </a:cubicBezTo>
              <a:close/>
            </a:path>
          </a:pathLst>
        </a:custGeom>
        <a:solidFill>
          <a:srgbClr val="FFFFFF"/>
        </a:solidFill>
        <a:ln w="2857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44</xdr:col>
      <xdr:colOff>95250</xdr:colOff>
      <xdr:row>27</xdr:row>
      <xdr:rowOff>66675</xdr:rowOff>
    </xdr:from>
    <xdr:ext cx="361950" cy="285750"/>
    <xdr:sp macro="" textlink="">
      <xdr:nvSpPr>
        <xdr:cNvPr id="754" name="Shape 754">
          <a:extLst>
            <a:ext uri="{FF2B5EF4-FFF2-40B4-BE49-F238E27FC236}">
              <a16:creationId xmlns:a16="http://schemas.microsoft.com/office/drawing/2014/main" id="{00000000-0008-0000-0400-0000F2020000}"/>
            </a:ext>
          </a:extLst>
        </xdr:cNvPr>
        <xdr:cNvSpPr/>
      </xdr:nvSpPr>
      <xdr:spPr>
        <a:xfrm>
          <a:off x="5174550" y="3651413"/>
          <a:ext cx="342900" cy="257175"/>
        </a:xfrm>
        <a:prstGeom prst="flowChartExtract">
          <a:avLst/>
        </a:prstGeom>
        <a:solidFill>
          <a:srgbClr val="FFFF99"/>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45</xdr:col>
      <xdr:colOff>0</xdr:colOff>
      <xdr:row>10</xdr:row>
      <xdr:rowOff>47625</xdr:rowOff>
    </xdr:from>
    <xdr:ext cx="0" cy="942975"/>
    <xdr:grpSp>
      <xdr:nvGrpSpPr>
        <xdr:cNvPr id="18" name="Shape 2">
          <a:extLst>
            <a:ext uri="{FF2B5EF4-FFF2-40B4-BE49-F238E27FC236}">
              <a16:creationId xmlns:a16="http://schemas.microsoft.com/office/drawing/2014/main" id="{00000000-0008-0000-0400-000012000000}"/>
            </a:ext>
          </a:extLst>
        </xdr:cNvPr>
        <xdr:cNvGrpSpPr/>
      </xdr:nvGrpSpPr>
      <xdr:grpSpPr>
        <a:xfrm>
          <a:off x="13373100" y="1704975"/>
          <a:ext cx="0" cy="942975"/>
          <a:chOff x="5346000" y="3281652"/>
          <a:chExt cx="0" cy="969835"/>
        </a:xfrm>
      </xdr:grpSpPr>
      <xdr:grpSp>
        <xdr:nvGrpSpPr>
          <xdr:cNvPr id="755" name="Shape 755">
            <a:extLst>
              <a:ext uri="{FF2B5EF4-FFF2-40B4-BE49-F238E27FC236}">
                <a16:creationId xmlns:a16="http://schemas.microsoft.com/office/drawing/2014/main" id="{00000000-0008-0000-0400-0000F3020000}"/>
              </a:ext>
            </a:extLst>
          </xdr:cNvPr>
          <xdr:cNvGrpSpPr/>
        </xdr:nvGrpSpPr>
        <xdr:grpSpPr>
          <a:xfrm>
            <a:off x="5346000" y="3281652"/>
            <a:ext cx="0" cy="969835"/>
            <a:chOff x="1435" y="1676"/>
            <a:chExt cx="46" cy="33"/>
          </a:xfrm>
        </xdr:grpSpPr>
        <xdr:sp macro="" textlink="">
          <xdr:nvSpPr>
            <xdr:cNvPr id="19" name="Shape 4">
              <a:extLst>
                <a:ext uri="{FF2B5EF4-FFF2-40B4-BE49-F238E27FC236}">
                  <a16:creationId xmlns:a16="http://schemas.microsoft.com/office/drawing/2014/main" id="{00000000-0008-0000-0400-000013000000}"/>
                </a:ext>
              </a:extLst>
            </xdr:cNvPr>
            <xdr:cNvSpPr/>
          </xdr:nvSpPr>
          <xdr:spPr>
            <a:xfrm>
              <a:off x="1435" y="1677"/>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56" name="Shape 756">
              <a:extLst>
                <a:ext uri="{FF2B5EF4-FFF2-40B4-BE49-F238E27FC236}">
                  <a16:creationId xmlns:a16="http://schemas.microsoft.com/office/drawing/2014/main" id="{00000000-0008-0000-0400-0000F4020000}"/>
                </a:ext>
              </a:extLst>
            </xdr:cNvPr>
            <xdr:cNvSpPr/>
          </xdr:nvSpPr>
          <xdr:spPr>
            <a:xfrm>
              <a:off x="1435"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57" name="Shape 757">
              <a:extLst>
                <a:ext uri="{FF2B5EF4-FFF2-40B4-BE49-F238E27FC236}">
                  <a16:creationId xmlns:a16="http://schemas.microsoft.com/office/drawing/2014/main" id="{00000000-0008-0000-0400-0000F5020000}"/>
                </a:ext>
              </a:extLst>
            </xdr:cNvPr>
            <xdr:cNvCxnSpPr/>
          </xdr:nvCxnSpPr>
          <xdr:spPr>
            <a:xfrm rot="10800000" flipH="1">
              <a:off x="1435"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758" name="Shape 758">
              <a:extLst>
                <a:ext uri="{FF2B5EF4-FFF2-40B4-BE49-F238E27FC236}">
                  <a16:creationId xmlns:a16="http://schemas.microsoft.com/office/drawing/2014/main" id="{00000000-0008-0000-0400-0000F6020000}"/>
                </a:ext>
              </a:extLst>
            </xdr:cNvPr>
            <xdr:cNvSpPr/>
          </xdr:nvSpPr>
          <xdr:spPr>
            <a:xfrm rot="1200253">
              <a:off x="1444" y="1677"/>
              <a:ext cx="7"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59" name="Shape 759">
              <a:extLst>
                <a:ext uri="{FF2B5EF4-FFF2-40B4-BE49-F238E27FC236}">
                  <a16:creationId xmlns:a16="http://schemas.microsoft.com/office/drawing/2014/main" id="{00000000-0008-0000-0400-0000F7020000}"/>
                </a:ext>
              </a:extLst>
            </xdr:cNvPr>
            <xdr:cNvSpPr/>
          </xdr:nvSpPr>
          <xdr:spPr>
            <a:xfrm>
              <a:off x="1451" y="1692"/>
              <a:ext cx="12" cy="17"/>
            </a:xfrm>
            <a:prstGeom prst="ellipse">
              <a:avLst/>
            </a:prstGeom>
            <a:solidFill>
              <a:srgbClr val="C0C0C0">
                <a:alpha val="49803"/>
              </a:srgbClr>
            </a:solidFill>
            <a:ln w="38100" cap="flat" cmpd="sng">
              <a:solidFill>
                <a:srgbClr val="FF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60" name="Shape 760">
              <a:extLst>
                <a:ext uri="{FF2B5EF4-FFF2-40B4-BE49-F238E27FC236}">
                  <a16:creationId xmlns:a16="http://schemas.microsoft.com/office/drawing/2014/main" id="{00000000-0008-0000-0400-0000F8020000}"/>
                </a:ext>
              </a:extLst>
            </xdr:cNvPr>
            <xdr:cNvCxnSpPr/>
          </xdr:nvCxnSpPr>
          <xdr:spPr>
            <a:xfrm rot="10800000" flipH="1">
              <a:off x="1462" y="1680"/>
              <a:ext cx="10" cy="18"/>
            </a:xfrm>
            <a:prstGeom prst="straightConnector1">
              <a:avLst/>
            </a:prstGeom>
            <a:noFill/>
            <a:ln w="38100" cap="flat" cmpd="sng">
              <a:solidFill>
                <a:srgbClr val="FF0000"/>
              </a:solidFill>
              <a:prstDash val="solid"/>
              <a:round/>
              <a:headEnd type="none" w="med" len="med"/>
              <a:tailEnd type="none" w="med" len="med"/>
            </a:ln>
          </xdr:spPr>
        </xdr:cxnSp>
        <xdr:sp macro="" textlink="">
          <xdr:nvSpPr>
            <xdr:cNvPr id="761" name="Shape 761">
              <a:extLst>
                <a:ext uri="{FF2B5EF4-FFF2-40B4-BE49-F238E27FC236}">
                  <a16:creationId xmlns:a16="http://schemas.microsoft.com/office/drawing/2014/main" id="{00000000-0008-0000-0400-0000F9020000}"/>
                </a:ext>
              </a:extLst>
            </xdr:cNvPr>
            <xdr:cNvSpPr/>
          </xdr:nvSpPr>
          <xdr:spPr>
            <a:xfrm rot="1067597">
              <a:off x="1471" y="1677"/>
              <a:ext cx="8" cy="13"/>
            </a:xfrm>
            <a:custGeom>
              <a:avLst/>
              <a:gdLst/>
              <a:ahLst/>
              <a:cxnLst/>
              <a:rect l="l" t="t" r="r" b="b"/>
              <a:pathLst>
                <a:path w="21600" h="21600" extrusionOk="0">
                  <a:moveTo>
                    <a:pt x="390" y="7921"/>
                  </a:moveTo>
                  <a:cubicBezTo>
                    <a:pt x="1685" y="3240"/>
                    <a:pt x="5944" y="-1"/>
                    <a:pt x="10800" y="0"/>
                  </a:cubicBezTo>
                  <a:cubicBezTo>
                    <a:pt x="15655" y="0"/>
                    <a:pt x="19914" y="3240"/>
                    <a:pt x="21209" y="7921"/>
                  </a:cubicBezTo>
                  <a:cubicBezTo>
                    <a:pt x="19914" y="3240"/>
                    <a:pt x="15655" y="-1"/>
                    <a:pt x="10799" y="0"/>
                  </a:cubicBezTo>
                  <a:cubicBezTo>
                    <a:pt x="5944" y="0"/>
                    <a:pt x="1685" y="3240"/>
                    <a:pt x="390" y="7921"/>
                  </a:cubicBezTo>
                  <a:close/>
                </a:path>
              </a:pathLst>
            </a:custGeom>
            <a:solidFill>
              <a:srgbClr val="FFFFFF"/>
            </a:solidFill>
            <a:ln w="38100" cap="flat" cmpd="sng">
              <a:solidFill>
                <a:srgbClr val="FF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grpSp>
    </xdr:grpSp>
    <xdr:clientData fLocksWithSheet="0"/>
  </xdr:oneCellAnchor>
  <xdr:oneCellAnchor>
    <xdr:from>
      <xdr:col>0</xdr:col>
      <xdr:colOff>0</xdr:colOff>
      <xdr:row>0</xdr:row>
      <xdr:rowOff>0</xdr:rowOff>
    </xdr:from>
    <xdr:ext cx="4000500" cy="161925"/>
    <xdr:sp macro="" textlink="">
      <xdr:nvSpPr>
        <xdr:cNvPr id="53" name="Shape 53">
          <a:extLst>
            <a:ext uri="{FF2B5EF4-FFF2-40B4-BE49-F238E27FC236}">
              <a16:creationId xmlns:a16="http://schemas.microsoft.com/office/drawing/2014/main" id="{00000000-0008-0000-0400-000035000000}"/>
            </a:ext>
          </a:extLst>
        </xdr:cNvPr>
        <xdr:cNvSpPr/>
      </xdr:nvSpPr>
      <xdr:spPr>
        <a:xfrm>
          <a:off x="3345750" y="3699038"/>
          <a:ext cx="4000500" cy="161925"/>
        </a:xfrm>
        <a:prstGeom prst="rect">
          <a:avLst/>
        </a:prstGeom>
        <a:noFill/>
        <a:ln w="9525" cap="flat" cmpd="sng">
          <a:solidFill>
            <a:srgbClr val="000000"/>
          </a:solidFill>
          <a:prstDash val="solid"/>
          <a:miter lim="800000"/>
          <a:headEnd type="none" w="sm" len="sm"/>
          <a:tailEnd type="none" w="sm" len="sm"/>
        </a:ln>
        <a:effectLst>
          <a:outerShdw dist="35921" dir="2700000" algn="ctr" rotWithShape="0">
            <a:srgbClr val="808080"/>
          </a:outerShdw>
        </a:effectLst>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43</xdr:col>
      <xdr:colOff>723900</xdr:colOff>
      <xdr:row>12</xdr:row>
      <xdr:rowOff>180975</xdr:rowOff>
    </xdr:from>
    <xdr:ext cx="38100" cy="0"/>
    <xdr:grpSp>
      <xdr:nvGrpSpPr>
        <xdr:cNvPr id="20" name="Shape 2">
          <a:extLst>
            <a:ext uri="{FF2B5EF4-FFF2-40B4-BE49-F238E27FC236}">
              <a16:creationId xmlns:a16="http://schemas.microsoft.com/office/drawing/2014/main" id="{00000000-0008-0000-0400-000014000000}"/>
            </a:ext>
          </a:extLst>
        </xdr:cNvPr>
        <xdr:cNvGrpSpPr/>
      </xdr:nvGrpSpPr>
      <xdr:grpSpPr>
        <a:xfrm>
          <a:off x="12439650" y="2130425"/>
          <a:ext cx="38100" cy="0"/>
          <a:chOff x="5203125" y="3780000"/>
          <a:chExt cx="285750" cy="0"/>
        </a:xfrm>
      </xdr:grpSpPr>
      <xdr:cxnSp macro="">
        <xdr:nvCxnSpPr>
          <xdr:cNvPr id="54" name="Shape 54">
            <a:extLst>
              <a:ext uri="{FF2B5EF4-FFF2-40B4-BE49-F238E27FC236}">
                <a16:creationId xmlns:a16="http://schemas.microsoft.com/office/drawing/2014/main" id="{00000000-0008-0000-0400-000036000000}"/>
              </a:ext>
            </a:extLst>
          </xdr:cNvPr>
          <xdr:cNvCxnSpPr/>
        </xdr:nvCxnSpPr>
        <xdr:spPr>
          <a:xfrm rot="10800000">
            <a:off x="5203125" y="3780000"/>
            <a:ext cx="285750" cy="0"/>
          </a:xfrm>
          <a:prstGeom prst="straightConnector1">
            <a:avLst/>
          </a:prstGeom>
          <a:noFill/>
          <a:ln w="28575" cap="flat" cmpd="sng">
            <a:solidFill>
              <a:srgbClr val="0000FF"/>
            </a:solidFill>
            <a:prstDash val="solid"/>
            <a:round/>
            <a:headEnd type="none" w="med" len="med"/>
            <a:tailEnd type="triangle" w="med" len="med"/>
          </a:ln>
        </xdr:spPr>
      </xdr:cxnSp>
    </xdr:grpSp>
    <xdr:clientData fLocksWithSheet="0"/>
  </xdr:oneCellAnchor>
  <xdr:oneCellAnchor>
    <xdr:from>
      <xdr:col>6</xdr:col>
      <xdr:colOff>142875</xdr:colOff>
      <xdr:row>25</xdr:row>
      <xdr:rowOff>76200</xdr:rowOff>
    </xdr:from>
    <xdr:ext cx="1095375" cy="447675"/>
    <xdr:grpSp>
      <xdr:nvGrpSpPr>
        <xdr:cNvPr id="21" name="Shape 2">
          <a:extLst>
            <a:ext uri="{FF2B5EF4-FFF2-40B4-BE49-F238E27FC236}">
              <a16:creationId xmlns:a16="http://schemas.microsoft.com/office/drawing/2014/main" id="{00000000-0008-0000-0400-000015000000}"/>
            </a:ext>
          </a:extLst>
        </xdr:cNvPr>
        <xdr:cNvGrpSpPr/>
      </xdr:nvGrpSpPr>
      <xdr:grpSpPr>
        <a:xfrm>
          <a:off x="1704975" y="4114800"/>
          <a:ext cx="1095375" cy="447675"/>
          <a:chOff x="4798313" y="3556163"/>
          <a:chExt cx="1095375" cy="447675"/>
        </a:xfrm>
      </xdr:grpSpPr>
      <xdr:grpSp>
        <xdr:nvGrpSpPr>
          <xdr:cNvPr id="762" name="Shape 762">
            <a:extLst>
              <a:ext uri="{FF2B5EF4-FFF2-40B4-BE49-F238E27FC236}">
                <a16:creationId xmlns:a16="http://schemas.microsoft.com/office/drawing/2014/main" id="{00000000-0008-0000-0400-0000FA020000}"/>
              </a:ext>
            </a:extLst>
          </xdr:cNvPr>
          <xdr:cNvGrpSpPr/>
        </xdr:nvGrpSpPr>
        <xdr:grpSpPr>
          <a:xfrm>
            <a:off x="4798313" y="3556163"/>
            <a:ext cx="1095375" cy="447675"/>
            <a:chOff x="955" y="33"/>
            <a:chExt cx="153" cy="39"/>
          </a:xfrm>
        </xdr:grpSpPr>
        <xdr:sp macro="" textlink="">
          <xdr:nvSpPr>
            <xdr:cNvPr id="22" name="Shape 4">
              <a:extLst>
                <a:ext uri="{FF2B5EF4-FFF2-40B4-BE49-F238E27FC236}">
                  <a16:creationId xmlns:a16="http://schemas.microsoft.com/office/drawing/2014/main" id="{00000000-0008-0000-0400-000016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63" name="Shape 763">
              <a:extLst>
                <a:ext uri="{FF2B5EF4-FFF2-40B4-BE49-F238E27FC236}">
                  <a16:creationId xmlns:a16="http://schemas.microsoft.com/office/drawing/2014/main" id="{00000000-0008-0000-0400-0000FB02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a:t>
              </a:r>
              <a:endParaRPr sz="1400"/>
            </a:p>
          </xdr:txBody>
        </xdr:sp>
        <xdr:sp macro="" textlink="">
          <xdr:nvSpPr>
            <xdr:cNvPr id="764" name="Shape 764">
              <a:extLst>
                <a:ext uri="{FF2B5EF4-FFF2-40B4-BE49-F238E27FC236}">
                  <a16:creationId xmlns:a16="http://schemas.microsoft.com/office/drawing/2014/main" id="{00000000-0008-0000-0400-0000FC02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60 min</a:t>
              </a:r>
              <a:endParaRPr sz="1400"/>
            </a:p>
          </xdr:txBody>
        </xdr:sp>
      </xdr:grpSp>
    </xdr:grpSp>
    <xdr:clientData fLocksWithSheet="0"/>
  </xdr:oneCellAnchor>
  <xdr:oneCellAnchor>
    <xdr:from>
      <xdr:col>2</xdr:col>
      <xdr:colOff>57150</xdr:colOff>
      <xdr:row>10</xdr:row>
      <xdr:rowOff>19050</xdr:rowOff>
    </xdr:from>
    <xdr:ext cx="323850" cy="1647825"/>
    <xdr:sp macro="" textlink="">
      <xdr:nvSpPr>
        <xdr:cNvPr id="765" name="Shape 765">
          <a:extLst>
            <a:ext uri="{FF2B5EF4-FFF2-40B4-BE49-F238E27FC236}">
              <a16:creationId xmlns:a16="http://schemas.microsoft.com/office/drawing/2014/main" id="{00000000-0008-0000-0400-0000FD020000}"/>
            </a:ext>
          </a:extLst>
        </xdr:cNvPr>
        <xdr:cNvSpPr/>
      </xdr:nvSpPr>
      <xdr:spPr>
        <a:xfrm rot="5400000">
          <a:off x="4531613" y="3622838"/>
          <a:ext cx="1628775" cy="314325"/>
        </a:xfrm>
        <a:prstGeom prst="rightArrow">
          <a:avLst>
            <a:gd name="adj1" fmla="val 50000"/>
            <a:gd name="adj2" fmla="val 50000"/>
          </a:avLst>
        </a:prstGeom>
        <a:solidFill>
          <a:srgbClr val="FFFFFF"/>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133350</xdr:colOff>
      <xdr:row>21</xdr:row>
      <xdr:rowOff>133350</xdr:rowOff>
    </xdr:from>
    <xdr:ext cx="571500" cy="200025"/>
    <xdr:sp macro="" textlink="">
      <xdr:nvSpPr>
        <xdr:cNvPr id="766" name="Shape 766">
          <a:extLst>
            <a:ext uri="{FF2B5EF4-FFF2-40B4-BE49-F238E27FC236}">
              <a16:creationId xmlns:a16="http://schemas.microsoft.com/office/drawing/2014/main" id="{00000000-0008-0000-0400-0000FE020000}"/>
            </a:ext>
          </a:extLst>
        </xdr:cNvPr>
        <xdr:cNvSpPr/>
      </xdr:nvSpPr>
      <xdr:spPr>
        <a:xfrm>
          <a:off x="5060250" y="3689513"/>
          <a:ext cx="571500" cy="180975"/>
        </a:xfrm>
        <a:prstGeom prst="rightArrow">
          <a:avLst>
            <a:gd name="adj1" fmla="val 50000"/>
            <a:gd name="adj2" fmla="val 50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85725</xdr:colOff>
      <xdr:row>5</xdr:row>
      <xdr:rowOff>-57150</xdr:rowOff>
    </xdr:from>
    <xdr:ext cx="3438525" cy="628650"/>
    <xdr:grpSp>
      <xdr:nvGrpSpPr>
        <xdr:cNvPr id="23" name="Shape 2">
          <a:extLst>
            <a:ext uri="{FF2B5EF4-FFF2-40B4-BE49-F238E27FC236}">
              <a16:creationId xmlns:a16="http://schemas.microsoft.com/office/drawing/2014/main" id="{00000000-0008-0000-0400-000017000000}"/>
            </a:ext>
          </a:extLst>
        </xdr:cNvPr>
        <xdr:cNvGrpSpPr/>
      </xdr:nvGrpSpPr>
      <xdr:grpSpPr>
        <a:xfrm>
          <a:off x="1387475" y="806450"/>
          <a:ext cx="3438525" cy="628650"/>
          <a:chOff x="3631500" y="3613313"/>
          <a:chExt cx="3429000" cy="333375"/>
        </a:xfrm>
      </xdr:grpSpPr>
      <xdr:grpSp>
        <xdr:nvGrpSpPr>
          <xdr:cNvPr id="767" name="Shape 767">
            <a:extLst>
              <a:ext uri="{FF2B5EF4-FFF2-40B4-BE49-F238E27FC236}">
                <a16:creationId xmlns:a16="http://schemas.microsoft.com/office/drawing/2014/main" id="{00000000-0008-0000-0400-0000FF020000}"/>
              </a:ext>
            </a:extLst>
          </xdr:cNvPr>
          <xdr:cNvGrpSpPr/>
        </xdr:nvGrpSpPr>
        <xdr:grpSpPr>
          <a:xfrm rot="-264448">
            <a:off x="3631500" y="3613313"/>
            <a:ext cx="3429000" cy="333375"/>
            <a:chOff x="2166760" y="1724145"/>
            <a:chExt cx="2164704" cy="351475"/>
          </a:xfrm>
        </xdr:grpSpPr>
        <xdr:sp macro="" textlink="">
          <xdr:nvSpPr>
            <xdr:cNvPr id="24" name="Shape 4">
              <a:extLst>
                <a:ext uri="{FF2B5EF4-FFF2-40B4-BE49-F238E27FC236}">
                  <a16:creationId xmlns:a16="http://schemas.microsoft.com/office/drawing/2014/main" id="{00000000-0008-0000-0400-00001800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68" name="Shape 768">
              <a:extLst>
                <a:ext uri="{FF2B5EF4-FFF2-40B4-BE49-F238E27FC236}">
                  <a16:creationId xmlns:a16="http://schemas.microsoft.com/office/drawing/2014/main" id="{00000000-0008-0000-0400-000000030000}"/>
                </a:ext>
              </a:extLst>
            </xdr:cNvPr>
            <xdr:cNvCxnSpPr/>
          </xdr:nvCxnSpPr>
          <xdr:spPr>
            <a:xfrm flipH="1">
              <a:off x="2166760" y="1774356"/>
              <a:ext cx="1300721" cy="301264"/>
            </a:xfrm>
            <a:prstGeom prst="straightConnector1">
              <a:avLst/>
            </a:prstGeom>
            <a:noFill/>
            <a:ln w="28575" cap="rnd" cmpd="sng">
              <a:solidFill>
                <a:schemeClr val="accent1"/>
              </a:solidFill>
              <a:prstDash val="solid"/>
              <a:miter lim="800000"/>
              <a:headEnd type="none" w="sm" len="sm"/>
              <a:tailEnd type="stealth" w="med" len="med"/>
            </a:ln>
          </xdr:spPr>
        </xdr:cxnSp>
        <xdr:cxnSp macro="">
          <xdr:nvCxnSpPr>
            <xdr:cNvPr id="769" name="Shape 769">
              <a:extLst>
                <a:ext uri="{FF2B5EF4-FFF2-40B4-BE49-F238E27FC236}">
                  <a16:creationId xmlns:a16="http://schemas.microsoft.com/office/drawing/2014/main" id="{00000000-0008-0000-0400-000001030000}"/>
                </a:ext>
              </a:extLst>
            </xdr:cNvPr>
            <xdr:cNvCxnSpPr/>
          </xdr:nvCxnSpPr>
          <xdr:spPr>
            <a:xfrm rot="5400000">
              <a:off x="3387966" y="1835430"/>
              <a:ext cx="130548" cy="28483"/>
            </a:xfrm>
            <a:prstGeom prst="straightConnector1">
              <a:avLst/>
            </a:prstGeom>
            <a:noFill/>
            <a:ln w="28575" cap="rnd" cmpd="sng">
              <a:solidFill>
                <a:schemeClr val="accent1"/>
              </a:solidFill>
              <a:prstDash val="solid"/>
              <a:miter lim="800000"/>
              <a:headEnd type="none" w="sm" len="sm"/>
              <a:tailEnd type="none" w="sm" len="sm"/>
            </a:ln>
          </xdr:spPr>
        </xdr:cxnSp>
        <xdr:cxnSp macro="">
          <xdr:nvCxnSpPr>
            <xdr:cNvPr id="770" name="Shape 770">
              <a:extLst>
                <a:ext uri="{FF2B5EF4-FFF2-40B4-BE49-F238E27FC236}">
                  <a16:creationId xmlns:a16="http://schemas.microsoft.com/office/drawing/2014/main" id="{00000000-0008-0000-0400-000002030000}"/>
                </a:ext>
              </a:extLst>
            </xdr:cNvPr>
            <xdr:cNvCxnSpPr/>
          </xdr:nvCxnSpPr>
          <xdr:spPr>
            <a:xfrm rot="10800000" flipH="1">
              <a:off x="3438998" y="1724145"/>
              <a:ext cx="892466" cy="190801"/>
            </a:xfrm>
            <a:prstGeom prst="straightConnector1">
              <a:avLst/>
            </a:prstGeom>
            <a:noFill/>
            <a:ln w="28575" cap="rnd" cmpd="sng">
              <a:solidFill>
                <a:schemeClr val="accent1"/>
              </a:solidFill>
              <a:prstDash val="solid"/>
              <a:miter lim="800000"/>
              <a:headEnd type="none" w="sm" len="sm"/>
              <a:tailEnd type="none" w="sm" len="sm"/>
            </a:ln>
          </xdr:spPr>
        </xdr:cxnSp>
      </xdr:grpSp>
    </xdr:grpSp>
    <xdr:clientData fLocksWithSheet="0"/>
  </xdr:oneCellAnchor>
  <xdr:oneCellAnchor>
    <xdr:from>
      <xdr:col>28</xdr:col>
      <xdr:colOff>114300</xdr:colOff>
      <xdr:row>7</xdr:row>
      <xdr:rowOff>123825</xdr:rowOff>
    </xdr:from>
    <xdr:ext cx="1314450" cy="266700"/>
    <xdr:sp macro="" textlink="">
      <xdr:nvSpPr>
        <xdr:cNvPr id="771" name="Shape 771">
          <a:extLst>
            <a:ext uri="{FF2B5EF4-FFF2-40B4-BE49-F238E27FC236}">
              <a16:creationId xmlns:a16="http://schemas.microsoft.com/office/drawing/2014/main" id="{00000000-0008-0000-0400-000003030000}"/>
            </a:ext>
          </a:extLst>
        </xdr:cNvPr>
        <xdr:cNvSpPr txBox="1"/>
      </xdr:nvSpPr>
      <xdr:spPr>
        <a:xfrm>
          <a:off x="4692007" y="3647720"/>
          <a:ext cx="1307987"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Ordenes semanales</a:t>
          </a:r>
          <a:endParaRPr sz="1100"/>
        </a:p>
      </xdr:txBody>
    </xdr:sp>
    <xdr:clientData fLocksWithSheet="0"/>
  </xdr:oneCellAnchor>
  <xdr:oneCellAnchor>
    <xdr:from>
      <xdr:col>25</xdr:col>
      <xdr:colOff>0</xdr:colOff>
      <xdr:row>4</xdr:row>
      <xdr:rowOff>47625</xdr:rowOff>
    </xdr:from>
    <xdr:ext cx="2876550" cy="161925"/>
    <xdr:grpSp>
      <xdr:nvGrpSpPr>
        <xdr:cNvPr id="25" name="Shape 2">
          <a:extLst>
            <a:ext uri="{FF2B5EF4-FFF2-40B4-BE49-F238E27FC236}">
              <a16:creationId xmlns:a16="http://schemas.microsoft.com/office/drawing/2014/main" id="{00000000-0008-0000-0400-000019000000}"/>
            </a:ext>
          </a:extLst>
        </xdr:cNvPr>
        <xdr:cNvGrpSpPr/>
      </xdr:nvGrpSpPr>
      <xdr:grpSpPr>
        <a:xfrm>
          <a:off x="6572250" y="752475"/>
          <a:ext cx="2876550" cy="161925"/>
          <a:chOff x="3907725" y="3634407"/>
          <a:chExt cx="2876521" cy="387496"/>
        </a:xfrm>
      </xdr:grpSpPr>
      <xdr:grpSp>
        <xdr:nvGrpSpPr>
          <xdr:cNvPr id="772" name="Shape 772">
            <a:extLst>
              <a:ext uri="{FF2B5EF4-FFF2-40B4-BE49-F238E27FC236}">
                <a16:creationId xmlns:a16="http://schemas.microsoft.com/office/drawing/2014/main" id="{00000000-0008-0000-0400-000004030000}"/>
              </a:ext>
            </a:extLst>
          </xdr:cNvPr>
          <xdr:cNvGrpSpPr/>
        </xdr:nvGrpSpPr>
        <xdr:grpSpPr>
          <a:xfrm rot="10800000" flipH="1">
            <a:off x="3907725" y="3634407"/>
            <a:ext cx="2876521" cy="387496"/>
            <a:chOff x="2156949" y="1726000"/>
            <a:chExt cx="2188650" cy="345194"/>
          </a:xfrm>
        </xdr:grpSpPr>
        <xdr:sp macro="" textlink="">
          <xdr:nvSpPr>
            <xdr:cNvPr id="26" name="Shape 4">
              <a:extLst>
                <a:ext uri="{FF2B5EF4-FFF2-40B4-BE49-F238E27FC236}">
                  <a16:creationId xmlns:a16="http://schemas.microsoft.com/office/drawing/2014/main" id="{00000000-0008-0000-0400-00001A000000}"/>
                </a:ext>
              </a:extLst>
            </xdr:cNvPr>
            <xdr:cNvSpPr/>
          </xdr:nvSpPr>
          <xdr:spPr>
            <a:xfrm>
              <a:off x="2156949" y="1869371"/>
              <a:ext cx="2188650" cy="1442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773" name="Shape 773">
              <a:extLst>
                <a:ext uri="{FF2B5EF4-FFF2-40B4-BE49-F238E27FC236}">
                  <a16:creationId xmlns:a16="http://schemas.microsoft.com/office/drawing/2014/main" id="{00000000-0008-0000-0400-000005030000}"/>
                </a:ext>
              </a:extLst>
            </xdr:cNvPr>
            <xdr:cNvCxnSpPr/>
          </xdr:nvCxnSpPr>
          <xdr:spPr>
            <a:xfrm rot="-702524" flipH="1">
              <a:off x="2156949" y="1974976"/>
              <a:ext cx="841368" cy="10960"/>
            </a:xfrm>
            <a:prstGeom prst="straightConnector1">
              <a:avLst/>
            </a:prstGeom>
            <a:noFill/>
            <a:ln w="28575" cap="rnd" cmpd="sng">
              <a:solidFill>
                <a:schemeClr val="accent1"/>
              </a:solidFill>
              <a:prstDash val="solid"/>
              <a:miter lim="800000"/>
              <a:headEnd type="none" w="sm" len="sm"/>
              <a:tailEnd type="stealth" w="med" len="med"/>
            </a:ln>
          </xdr:spPr>
        </xdr:cxnSp>
        <xdr:cxnSp macro="">
          <xdr:nvCxnSpPr>
            <xdr:cNvPr id="774" name="Shape 774">
              <a:extLst>
                <a:ext uri="{FF2B5EF4-FFF2-40B4-BE49-F238E27FC236}">
                  <a16:creationId xmlns:a16="http://schemas.microsoft.com/office/drawing/2014/main" id="{00000000-0008-0000-0400-000006030000}"/>
                </a:ext>
              </a:extLst>
            </xdr:cNvPr>
            <xdr:cNvCxnSpPr/>
          </xdr:nvCxnSpPr>
          <xdr:spPr>
            <a:xfrm rot="5400000">
              <a:off x="2903318" y="1934103"/>
              <a:ext cx="130548" cy="28483"/>
            </a:xfrm>
            <a:prstGeom prst="straightConnector1">
              <a:avLst/>
            </a:prstGeom>
            <a:noFill/>
            <a:ln w="28575" cap="rnd" cmpd="sng">
              <a:solidFill>
                <a:schemeClr val="accent1"/>
              </a:solidFill>
              <a:prstDash val="solid"/>
              <a:miter lim="800000"/>
              <a:headEnd type="none" w="sm" len="sm"/>
              <a:tailEnd type="none" w="sm" len="sm"/>
            </a:ln>
          </xdr:spPr>
        </xdr:cxnSp>
        <xdr:cxnSp macro="">
          <xdr:nvCxnSpPr>
            <xdr:cNvPr id="775" name="Shape 775">
              <a:extLst>
                <a:ext uri="{FF2B5EF4-FFF2-40B4-BE49-F238E27FC236}">
                  <a16:creationId xmlns:a16="http://schemas.microsoft.com/office/drawing/2014/main" id="{00000000-0008-0000-0400-000007030000}"/>
                </a:ext>
              </a:extLst>
            </xdr:cNvPr>
            <xdr:cNvCxnSpPr/>
          </xdr:nvCxnSpPr>
          <xdr:spPr>
            <a:xfrm rot="-702524">
              <a:off x="2932074" y="1869371"/>
              <a:ext cx="1413547" cy="5697"/>
            </a:xfrm>
            <a:prstGeom prst="straightConnector1">
              <a:avLst/>
            </a:prstGeom>
            <a:noFill/>
            <a:ln w="28575" cap="rnd" cmpd="sng">
              <a:solidFill>
                <a:schemeClr val="accent1"/>
              </a:solidFill>
              <a:prstDash val="solid"/>
              <a:miter lim="800000"/>
              <a:headEnd type="none" w="sm" len="sm"/>
              <a:tailEnd type="none" w="sm" len="sm"/>
            </a:ln>
          </xdr:spPr>
        </xdr:cxnSp>
      </xdr:grpSp>
    </xdr:grpSp>
    <xdr:clientData fLocksWithSheet="0"/>
  </xdr:oneCellAnchor>
  <xdr:oneCellAnchor>
    <xdr:from>
      <xdr:col>13</xdr:col>
      <xdr:colOff>190500</xdr:colOff>
      <xdr:row>25</xdr:row>
      <xdr:rowOff>114300</xdr:rowOff>
    </xdr:from>
    <xdr:ext cx="1028700" cy="447675"/>
    <xdr:grpSp>
      <xdr:nvGrpSpPr>
        <xdr:cNvPr id="27" name="Shape 2">
          <a:extLst>
            <a:ext uri="{FF2B5EF4-FFF2-40B4-BE49-F238E27FC236}">
              <a16:creationId xmlns:a16="http://schemas.microsoft.com/office/drawing/2014/main" id="{00000000-0008-0000-0400-00001B000000}"/>
            </a:ext>
          </a:extLst>
        </xdr:cNvPr>
        <xdr:cNvGrpSpPr/>
      </xdr:nvGrpSpPr>
      <xdr:grpSpPr>
        <a:xfrm>
          <a:off x="3575050" y="4152900"/>
          <a:ext cx="1028700" cy="447675"/>
          <a:chOff x="4831650" y="3556163"/>
          <a:chExt cx="1028700" cy="447675"/>
        </a:xfrm>
      </xdr:grpSpPr>
      <xdr:grpSp>
        <xdr:nvGrpSpPr>
          <xdr:cNvPr id="776" name="Shape 776">
            <a:extLst>
              <a:ext uri="{FF2B5EF4-FFF2-40B4-BE49-F238E27FC236}">
                <a16:creationId xmlns:a16="http://schemas.microsoft.com/office/drawing/2014/main" id="{00000000-0008-0000-0400-000008030000}"/>
              </a:ext>
            </a:extLst>
          </xdr:cNvPr>
          <xdr:cNvGrpSpPr/>
        </xdr:nvGrpSpPr>
        <xdr:grpSpPr>
          <a:xfrm>
            <a:off x="4831650" y="3556163"/>
            <a:ext cx="1028700" cy="447675"/>
            <a:chOff x="955" y="33"/>
            <a:chExt cx="153" cy="39"/>
          </a:xfrm>
        </xdr:grpSpPr>
        <xdr:sp macro="" textlink="">
          <xdr:nvSpPr>
            <xdr:cNvPr id="28" name="Shape 4">
              <a:extLst>
                <a:ext uri="{FF2B5EF4-FFF2-40B4-BE49-F238E27FC236}">
                  <a16:creationId xmlns:a16="http://schemas.microsoft.com/office/drawing/2014/main" id="{00000000-0008-0000-0400-00001C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77" name="Shape 777">
              <a:extLst>
                <a:ext uri="{FF2B5EF4-FFF2-40B4-BE49-F238E27FC236}">
                  <a16:creationId xmlns:a16="http://schemas.microsoft.com/office/drawing/2014/main" id="{00000000-0008-0000-0400-000009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a:t>
              </a:r>
              <a:endParaRPr sz="1400"/>
            </a:p>
          </xdr:txBody>
        </xdr:sp>
        <xdr:sp macro="" textlink="">
          <xdr:nvSpPr>
            <xdr:cNvPr id="778" name="Shape 778">
              <a:extLst>
                <a:ext uri="{FF2B5EF4-FFF2-40B4-BE49-F238E27FC236}">
                  <a16:creationId xmlns:a16="http://schemas.microsoft.com/office/drawing/2014/main" id="{00000000-0008-0000-0400-00000A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a:t>
              </a:r>
              <a:endParaRPr sz="1400"/>
            </a:p>
          </xdr:txBody>
        </xdr:sp>
      </xdr:grpSp>
    </xdr:grpSp>
    <xdr:clientData fLocksWithSheet="0"/>
  </xdr:oneCellAnchor>
  <xdr:oneCellAnchor>
    <xdr:from>
      <xdr:col>45</xdr:col>
      <xdr:colOff>200025</xdr:colOff>
      <xdr:row>1</xdr:row>
      <xdr:rowOff>104775</xdr:rowOff>
    </xdr:from>
    <xdr:ext cx="752475" cy="371475"/>
    <xdr:sp macro="" textlink="">
      <xdr:nvSpPr>
        <xdr:cNvPr id="164" name="Shape 164">
          <a:extLst>
            <a:ext uri="{FF2B5EF4-FFF2-40B4-BE49-F238E27FC236}">
              <a16:creationId xmlns:a16="http://schemas.microsoft.com/office/drawing/2014/main" id="{00000000-0008-0000-0400-0000A4000000}"/>
            </a:ext>
          </a:extLst>
        </xdr:cNvPr>
        <xdr:cNvSpPr/>
      </xdr:nvSpPr>
      <xdr:spPr>
        <a:xfrm>
          <a:off x="4974525" y="3599025"/>
          <a:ext cx="742950" cy="3619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45</xdr:col>
      <xdr:colOff>200025</xdr:colOff>
      <xdr:row>1</xdr:row>
      <xdr:rowOff>114300</xdr:rowOff>
    </xdr:from>
    <xdr:ext cx="752475" cy="142875"/>
    <xdr:sp macro="" textlink="">
      <xdr:nvSpPr>
        <xdr:cNvPr id="779" name="Shape 779">
          <a:extLst>
            <a:ext uri="{FF2B5EF4-FFF2-40B4-BE49-F238E27FC236}">
              <a16:creationId xmlns:a16="http://schemas.microsoft.com/office/drawing/2014/main" id="{00000000-0008-0000-0400-00000B030000}"/>
            </a:ext>
          </a:extLst>
        </xdr:cNvPr>
        <xdr:cNvSpPr/>
      </xdr:nvSpPr>
      <xdr:spPr>
        <a:xfrm>
          <a:off x="4974525" y="3713325"/>
          <a:ext cx="74295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700">
              <a:solidFill>
                <a:schemeClr val="lt1"/>
              </a:solidFill>
              <a:latin typeface="Calibri"/>
              <a:ea typeface="Calibri"/>
              <a:cs typeface="Calibri"/>
              <a:sym typeface="Calibri"/>
            </a:rPr>
            <a:t>PROCESO</a:t>
          </a:r>
          <a:endParaRPr sz="1400"/>
        </a:p>
      </xdr:txBody>
    </xdr:sp>
    <xdr:clientData fLocksWithSheet="0"/>
  </xdr:oneCellAnchor>
  <xdr:oneCellAnchor>
    <xdr:from>
      <xdr:col>46</xdr:col>
      <xdr:colOff>323850</xdr:colOff>
      <xdr:row>32</xdr:row>
      <xdr:rowOff>38100</xdr:rowOff>
    </xdr:from>
    <xdr:ext cx="771525" cy="361950"/>
    <xdr:sp macro="" textlink="">
      <xdr:nvSpPr>
        <xdr:cNvPr id="780" name="Shape 780">
          <a:extLst>
            <a:ext uri="{FF2B5EF4-FFF2-40B4-BE49-F238E27FC236}">
              <a16:creationId xmlns:a16="http://schemas.microsoft.com/office/drawing/2014/main" id="{00000000-0008-0000-0400-00000C030000}"/>
            </a:ext>
          </a:extLst>
        </xdr:cNvPr>
        <xdr:cNvSpPr/>
      </xdr:nvSpPr>
      <xdr:spPr>
        <a:xfrm>
          <a:off x="4965000" y="3608550"/>
          <a:ext cx="762000" cy="34290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419100</xdr:colOff>
      <xdr:row>34</xdr:row>
      <xdr:rowOff>9525</xdr:rowOff>
    </xdr:from>
    <xdr:ext cx="400050" cy="161925"/>
    <xdr:sp macro="" textlink="">
      <xdr:nvSpPr>
        <xdr:cNvPr id="781" name="Shape 781">
          <a:extLst>
            <a:ext uri="{FF2B5EF4-FFF2-40B4-BE49-F238E27FC236}">
              <a16:creationId xmlns:a16="http://schemas.microsoft.com/office/drawing/2014/main" id="{00000000-0008-0000-0400-00000D030000}"/>
            </a:ext>
          </a:extLst>
        </xdr:cNvPr>
        <xdr:cNvSpPr/>
      </xdr:nvSpPr>
      <xdr:spPr>
        <a:xfrm>
          <a:off x="5150738" y="3708563"/>
          <a:ext cx="390525" cy="142875"/>
        </a:xfrm>
        <a:prstGeom prst="hexagon">
          <a:avLst>
            <a:gd name="adj" fmla="val 25000"/>
            <a:gd name="vf" fmla="val 11547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142875</xdr:colOff>
      <xdr:row>32</xdr:row>
      <xdr:rowOff>38100</xdr:rowOff>
    </xdr:from>
    <xdr:ext cx="276225" cy="171450"/>
    <xdr:sp macro="" textlink="">
      <xdr:nvSpPr>
        <xdr:cNvPr id="782" name="Shape 782">
          <a:extLst>
            <a:ext uri="{FF2B5EF4-FFF2-40B4-BE49-F238E27FC236}">
              <a16:creationId xmlns:a16="http://schemas.microsoft.com/office/drawing/2014/main" id="{00000000-0008-0000-0400-00000E030000}"/>
            </a:ext>
          </a:extLst>
        </xdr:cNvPr>
        <xdr:cNvSpPr/>
      </xdr:nvSpPr>
      <xdr:spPr>
        <a:xfrm rot="10800000" flipH="1">
          <a:off x="5217413" y="3699038"/>
          <a:ext cx="257175" cy="161925"/>
        </a:xfrm>
        <a:prstGeom prst="parallelogram">
          <a:avLst>
            <a:gd name="adj"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257175</xdr:colOff>
      <xdr:row>33</xdr:row>
      <xdr:rowOff>47625</xdr:rowOff>
    </xdr:from>
    <xdr:ext cx="304800" cy="190500"/>
    <xdr:sp macro="" textlink="">
      <xdr:nvSpPr>
        <xdr:cNvPr id="783" name="Shape 783">
          <a:extLst>
            <a:ext uri="{FF2B5EF4-FFF2-40B4-BE49-F238E27FC236}">
              <a16:creationId xmlns:a16="http://schemas.microsoft.com/office/drawing/2014/main" id="{00000000-0008-0000-0400-00000F030000}"/>
            </a:ext>
          </a:extLst>
        </xdr:cNvPr>
        <xdr:cNvSpPr/>
      </xdr:nvSpPr>
      <xdr:spPr>
        <a:xfrm>
          <a:off x="5198363" y="3689513"/>
          <a:ext cx="295275" cy="180975"/>
        </a:xfrm>
        <a:prstGeom prst="rect">
          <a:avLst/>
        </a:prstGeom>
        <a:solidFill>
          <a:schemeClr val="accent1"/>
        </a:solid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295275</xdr:colOff>
      <xdr:row>34</xdr:row>
      <xdr:rowOff>19050</xdr:rowOff>
    </xdr:from>
    <xdr:ext cx="180975" cy="161925"/>
    <xdr:sp macro="" textlink="">
      <xdr:nvSpPr>
        <xdr:cNvPr id="784" name="Shape 784">
          <a:extLst>
            <a:ext uri="{FF2B5EF4-FFF2-40B4-BE49-F238E27FC236}">
              <a16:creationId xmlns:a16="http://schemas.microsoft.com/office/drawing/2014/main" id="{00000000-0008-0000-0400-000010030000}"/>
            </a:ext>
          </a:extLst>
        </xdr:cNvPr>
        <xdr:cNvSpPr/>
      </xdr:nvSpPr>
      <xdr:spPr>
        <a:xfrm>
          <a:off x="5260275" y="3708563"/>
          <a:ext cx="171450" cy="142875"/>
        </a:xfrm>
        <a:prstGeom prst="hexagon">
          <a:avLst>
            <a:gd name="adj" fmla="val 25000"/>
            <a:gd name="vf" fmla="val 11547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42</xdr:col>
      <xdr:colOff>19050</xdr:colOff>
      <xdr:row>20</xdr:row>
      <xdr:rowOff>9525</xdr:rowOff>
    </xdr:from>
    <xdr:ext cx="600075" cy="285750"/>
    <xdr:sp macro="" textlink="">
      <xdr:nvSpPr>
        <xdr:cNvPr id="785" name="Shape 785">
          <a:extLst>
            <a:ext uri="{FF2B5EF4-FFF2-40B4-BE49-F238E27FC236}">
              <a16:creationId xmlns:a16="http://schemas.microsoft.com/office/drawing/2014/main" id="{00000000-0008-0000-0400-000011030000}"/>
            </a:ext>
          </a:extLst>
        </xdr:cNvPr>
        <xdr:cNvSpPr/>
      </xdr:nvSpPr>
      <xdr:spPr>
        <a:xfrm>
          <a:off x="5050725" y="3641888"/>
          <a:ext cx="590550" cy="2762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600">
              <a:solidFill>
                <a:schemeClr val="dk2"/>
              </a:solidFill>
              <a:latin typeface="Calibri"/>
              <a:ea typeface="Calibri"/>
              <a:cs typeface="Calibri"/>
              <a:sym typeface="Calibri"/>
            </a:rPr>
            <a:t>Control de produccción</a:t>
          </a:r>
          <a:endParaRPr sz="1400"/>
        </a:p>
      </xdr:txBody>
    </xdr:sp>
    <xdr:clientData fLocksWithSheet="0"/>
  </xdr:oneCellAnchor>
  <xdr:oneCellAnchor>
    <xdr:from>
      <xdr:col>46</xdr:col>
      <xdr:colOff>9525</xdr:colOff>
      <xdr:row>20</xdr:row>
      <xdr:rowOff>95250</xdr:rowOff>
    </xdr:from>
    <xdr:ext cx="895350" cy="285750"/>
    <xdr:grpSp>
      <xdr:nvGrpSpPr>
        <xdr:cNvPr id="29" name="Shape 2">
          <a:extLst>
            <a:ext uri="{FF2B5EF4-FFF2-40B4-BE49-F238E27FC236}">
              <a16:creationId xmlns:a16="http://schemas.microsoft.com/office/drawing/2014/main" id="{00000000-0008-0000-0400-00001D000000}"/>
            </a:ext>
          </a:extLst>
        </xdr:cNvPr>
        <xdr:cNvGrpSpPr/>
      </xdr:nvGrpSpPr>
      <xdr:grpSpPr>
        <a:xfrm>
          <a:off x="14125575" y="3340100"/>
          <a:ext cx="895350" cy="285750"/>
          <a:chOff x="4912613" y="3651413"/>
          <a:chExt cx="866775" cy="257175"/>
        </a:xfrm>
      </xdr:grpSpPr>
      <xdr:cxnSp macro="">
        <xdr:nvCxnSpPr>
          <xdr:cNvPr id="168" name="Shape 168">
            <a:extLst>
              <a:ext uri="{FF2B5EF4-FFF2-40B4-BE49-F238E27FC236}">
                <a16:creationId xmlns:a16="http://schemas.microsoft.com/office/drawing/2014/main" id="{00000000-0008-0000-0400-0000A8000000}"/>
              </a:ext>
            </a:extLst>
          </xdr:cNvPr>
          <xdr:cNvCxnSpPr/>
        </xdr:nvCxnSpPr>
        <xdr:spPr>
          <a:xfrm flipH="1">
            <a:off x="4912613" y="3651413"/>
            <a:ext cx="866775" cy="257175"/>
          </a:xfrm>
          <a:prstGeom prst="bentConnector3">
            <a:avLst>
              <a:gd name="adj1" fmla="val 100000"/>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45</xdr:col>
      <xdr:colOff>447675</xdr:colOff>
      <xdr:row>22</xdr:row>
      <xdr:rowOff>123825</xdr:rowOff>
    </xdr:from>
    <xdr:ext cx="523875" cy="381000"/>
    <xdr:sp macro="" textlink="">
      <xdr:nvSpPr>
        <xdr:cNvPr id="786" name="Shape 786">
          <a:extLst>
            <a:ext uri="{FF2B5EF4-FFF2-40B4-BE49-F238E27FC236}">
              <a16:creationId xmlns:a16="http://schemas.microsoft.com/office/drawing/2014/main" id="{00000000-0008-0000-0400-000012030000}"/>
            </a:ext>
          </a:extLst>
        </xdr:cNvPr>
        <xdr:cNvSpPr/>
      </xdr:nvSpPr>
      <xdr:spPr>
        <a:xfrm rot="10800000">
          <a:off x="5088825" y="3599025"/>
          <a:ext cx="514350" cy="361950"/>
        </a:xfrm>
        <a:prstGeom prst="triangle">
          <a:avLst>
            <a:gd name="adj" fmla="val 50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b" anchorCtr="0">
          <a:noAutofit/>
        </a:bodyPr>
        <a:lstStyle/>
        <a:p>
          <a:pPr marL="0" lvl="0" indent="0" algn="ctr" rtl="0">
            <a:spcBef>
              <a:spcPts val="0"/>
            </a:spcBef>
            <a:spcAft>
              <a:spcPts val="0"/>
            </a:spcAft>
            <a:buNone/>
          </a:pPr>
          <a:r>
            <a:rPr lang="en-US" sz="1100">
              <a:solidFill>
                <a:schemeClr val="lt1"/>
              </a:solidFill>
              <a:latin typeface="Calibri"/>
              <a:ea typeface="Calibri"/>
              <a:cs typeface="Calibri"/>
              <a:sym typeface="Calibri"/>
            </a:rPr>
            <a:t>S</a:t>
          </a:r>
          <a:endParaRPr sz="1400"/>
        </a:p>
      </xdr:txBody>
    </xdr:sp>
    <xdr:clientData fLocksWithSheet="0"/>
  </xdr:oneCellAnchor>
  <xdr:oneCellAnchor>
    <xdr:from>
      <xdr:col>46</xdr:col>
      <xdr:colOff>142875</xdr:colOff>
      <xdr:row>19</xdr:row>
      <xdr:rowOff>104775</xdr:rowOff>
    </xdr:from>
    <xdr:ext cx="447675" cy="361950"/>
    <xdr:sp macro="" textlink="">
      <xdr:nvSpPr>
        <xdr:cNvPr id="64" name="Shape 64">
          <a:extLst>
            <a:ext uri="{FF2B5EF4-FFF2-40B4-BE49-F238E27FC236}">
              <a16:creationId xmlns:a16="http://schemas.microsoft.com/office/drawing/2014/main" id="{00000000-0008-0000-0400-000040000000}"/>
            </a:ext>
          </a:extLst>
        </xdr:cNvPr>
        <xdr:cNvSpPr/>
      </xdr:nvSpPr>
      <xdr:spPr>
        <a:xfrm>
          <a:off x="5131688" y="3603788"/>
          <a:ext cx="428625" cy="3524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419100</xdr:colOff>
      <xdr:row>19</xdr:row>
      <xdr:rowOff>104775</xdr:rowOff>
    </xdr:from>
    <xdr:ext cx="161925" cy="152400"/>
    <xdr:sp macro="" textlink="">
      <xdr:nvSpPr>
        <xdr:cNvPr id="787" name="Shape 787">
          <a:extLst>
            <a:ext uri="{FF2B5EF4-FFF2-40B4-BE49-F238E27FC236}">
              <a16:creationId xmlns:a16="http://schemas.microsoft.com/office/drawing/2014/main" id="{00000000-0008-0000-0400-000013030000}"/>
            </a:ext>
          </a:extLst>
        </xdr:cNvPr>
        <xdr:cNvSpPr/>
      </xdr:nvSpPr>
      <xdr:spPr>
        <a:xfrm>
          <a:off x="5269800" y="3713325"/>
          <a:ext cx="152400" cy="1333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a:solidFill>
                <a:schemeClr val="lt1"/>
              </a:solidFill>
              <a:latin typeface="Calibri"/>
              <a:ea typeface="Calibri"/>
              <a:cs typeface="Calibri"/>
              <a:sym typeface="Calibri"/>
            </a:rPr>
            <a:t>P</a:t>
          </a:r>
          <a:endParaRPr sz="1400"/>
        </a:p>
      </xdr:txBody>
    </xdr:sp>
    <xdr:clientData fLocksWithSheet="0"/>
  </xdr:oneCellAnchor>
  <xdr:oneCellAnchor>
    <xdr:from>
      <xdr:col>46</xdr:col>
      <xdr:colOff>228600</xdr:colOff>
      <xdr:row>24</xdr:row>
      <xdr:rowOff>47625</xdr:rowOff>
    </xdr:from>
    <xdr:ext cx="952500" cy="295275"/>
    <xdr:grpSp>
      <xdr:nvGrpSpPr>
        <xdr:cNvPr id="30" name="Shape 2">
          <a:extLst>
            <a:ext uri="{FF2B5EF4-FFF2-40B4-BE49-F238E27FC236}">
              <a16:creationId xmlns:a16="http://schemas.microsoft.com/office/drawing/2014/main" id="{00000000-0008-0000-0400-00001E000000}"/>
            </a:ext>
          </a:extLst>
        </xdr:cNvPr>
        <xdr:cNvGrpSpPr/>
      </xdr:nvGrpSpPr>
      <xdr:grpSpPr>
        <a:xfrm>
          <a:off x="14344650" y="3927475"/>
          <a:ext cx="952500" cy="295275"/>
          <a:chOff x="4884038" y="3646650"/>
          <a:chExt cx="923925" cy="266700"/>
        </a:xfrm>
      </xdr:grpSpPr>
      <xdr:cxnSp macro="">
        <xdr:nvCxnSpPr>
          <xdr:cNvPr id="171" name="Shape 171">
            <a:extLst>
              <a:ext uri="{FF2B5EF4-FFF2-40B4-BE49-F238E27FC236}">
                <a16:creationId xmlns:a16="http://schemas.microsoft.com/office/drawing/2014/main" id="{00000000-0008-0000-0400-0000AB000000}"/>
              </a:ext>
            </a:extLst>
          </xdr:cNvPr>
          <xdr:cNvCxnSpPr/>
        </xdr:nvCxnSpPr>
        <xdr:spPr>
          <a:xfrm flipH="1">
            <a:off x="4884038" y="3646650"/>
            <a:ext cx="923925" cy="266700"/>
          </a:xfrm>
          <a:prstGeom prst="bentConnector3">
            <a:avLst>
              <a:gd name="adj1" fmla="val 99639"/>
            </a:avLst>
          </a:prstGeom>
          <a:noFill/>
          <a:ln w="28575" cap="flat" cmpd="sng">
            <a:solidFill>
              <a:schemeClr val="accent1"/>
            </a:solidFill>
            <a:prstDash val="dot"/>
            <a:miter lim="800000"/>
            <a:headEnd type="none" w="sm" len="sm"/>
            <a:tailEnd type="triangle" w="med" len="med"/>
          </a:ln>
        </xdr:spPr>
      </xdr:cxnSp>
    </xdr:grpSp>
    <xdr:clientData fLocksWithSheet="0"/>
  </xdr:oneCellAnchor>
  <xdr:oneCellAnchor>
    <xdr:from>
      <xdr:col>43</xdr:col>
      <xdr:colOff>133350</xdr:colOff>
      <xdr:row>18</xdr:row>
      <xdr:rowOff>0</xdr:rowOff>
    </xdr:from>
    <xdr:ext cx="209550" cy="276225"/>
    <xdr:sp macro="" textlink="">
      <xdr:nvSpPr>
        <xdr:cNvPr id="788" name="Shape 788">
          <a:extLst>
            <a:ext uri="{FF2B5EF4-FFF2-40B4-BE49-F238E27FC236}">
              <a16:creationId xmlns:a16="http://schemas.microsoft.com/office/drawing/2014/main" id="{00000000-0008-0000-0400-000014030000}"/>
            </a:ext>
          </a:extLst>
        </xdr:cNvPr>
        <xdr:cNvSpPr/>
      </xdr:nvSpPr>
      <xdr:spPr>
        <a:xfrm>
          <a:off x="5250750" y="3646650"/>
          <a:ext cx="190500" cy="266700"/>
        </a:xfrm>
        <a:prstGeom prst="can">
          <a:avLst>
            <a:gd name="adj" fmla="val 25000"/>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43</xdr:col>
      <xdr:colOff>123825</xdr:colOff>
      <xdr:row>27</xdr:row>
      <xdr:rowOff>85725</xdr:rowOff>
    </xdr:from>
    <xdr:ext cx="457200" cy="314325"/>
    <xdr:sp macro="" textlink="">
      <xdr:nvSpPr>
        <xdr:cNvPr id="789" name="Shape 789">
          <a:extLst>
            <a:ext uri="{FF2B5EF4-FFF2-40B4-BE49-F238E27FC236}">
              <a16:creationId xmlns:a16="http://schemas.microsoft.com/office/drawing/2014/main" id="{00000000-0008-0000-0400-000015030000}"/>
            </a:ext>
          </a:extLst>
        </xdr:cNvPr>
        <xdr:cNvSpPr/>
      </xdr:nvSpPr>
      <xdr:spPr>
        <a:xfrm>
          <a:off x="5126925" y="3627600"/>
          <a:ext cx="438150" cy="304800"/>
        </a:xfrm>
        <a:prstGeom prst="irregularSeal1">
          <a:avLst/>
        </a:prstGeom>
        <a:solidFill>
          <a:schemeClr val="accent4"/>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46</xdr:col>
      <xdr:colOff>228600</xdr:colOff>
      <xdr:row>14</xdr:row>
      <xdr:rowOff>76200</xdr:rowOff>
    </xdr:from>
    <xdr:ext cx="114300" cy="38100"/>
    <xdr:grpSp>
      <xdr:nvGrpSpPr>
        <xdr:cNvPr id="31" name="Shape 2">
          <a:extLst>
            <a:ext uri="{FF2B5EF4-FFF2-40B4-BE49-F238E27FC236}">
              <a16:creationId xmlns:a16="http://schemas.microsoft.com/office/drawing/2014/main" id="{00000000-0008-0000-0400-00001F000000}"/>
            </a:ext>
          </a:extLst>
        </xdr:cNvPr>
        <xdr:cNvGrpSpPr/>
      </xdr:nvGrpSpPr>
      <xdr:grpSpPr>
        <a:xfrm>
          <a:off x="14344650" y="2368550"/>
          <a:ext cx="114300" cy="38100"/>
          <a:chOff x="5288850" y="3780000"/>
          <a:chExt cx="114300" cy="0"/>
        </a:xfrm>
      </xdr:grpSpPr>
      <xdr:cxnSp macro="">
        <xdr:nvCxnSpPr>
          <xdr:cNvPr id="790" name="Shape 790">
            <a:extLst>
              <a:ext uri="{FF2B5EF4-FFF2-40B4-BE49-F238E27FC236}">
                <a16:creationId xmlns:a16="http://schemas.microsoft.com/office/drawing/2014/main" id="{00000000-0008-0000-0400-000016030000}"/>
              </a:ext>
            </a:extLst>
          </xdr:cNvPr>
          <xdr:cNvCxnSpPr>
            <a:stCxn id="53" idx="6"/>
            <a:endCxn id="240" idx="2"/>
          </xdr:cNvCxnSpPr>
        </xdr:nvCxnSpPr>
        <xdr:spPr>
          <a:xfrm>
            <a:off x="5288850" y="3780000"/>
            <a:ext cx="114300" cy="0"/>
          </a:xfrm>
          <a:prstGeom prst="straightConnector1">
            <a:avLst/>
          </a:prstGeom>
          <a:noFill/>
          <a:ln w="38100" cap="flat" cmpd="sng">
            <a:solidFill>
              <a:srgbClr val="FF0000"/>
            </a:solidFill>
            <a:prstDash val="solid"/>
            <a:miter lim="800000"/>
            <a:headEnd type="none" w="sm" len="sm"/>
            <a:tailEnd type="none" w="sm" len="sm"/>
          </a:ln>
        </xdr:spPr>
      </xdr:cxnSp>
    </xdr:grpSp>
    <xdr:clientData fLocksWithSheet="0"/>
  </xdr:oneCellAnchor>
  <xdr:oneCellAnchor>
    <xdr:from>
      <xdr:col>47</xdr:col>
      <xdr:colOff>209550</xdr:colOff>
      <xdr:row>0</xdr:row>
      <xdr:rowOff>361950</xdr:rowOff>
    </xdr:from>
    <xdr:ext cx="809625" cy="152400"/>
    <xdr:sp macro="" textlink="">
      <xdr:nvSpPr>
        <xdr:cNvPr id="172" name="Shape 172">
          <a:extLst>
            <a:ext uri="{FF2B5EF4-FFF2-40B4-BE49-F238E27FC236}">
              <a16:creationId xmlns:a16="http://schemas.microsoft.com/office/drawing/2014/main" id="{00000000-0008-0000-0400-0000AC00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47</xdr:col>
      <xdr:colOff>209550</xdr:colOff>
      <xdr:row>0</xdr:row>
      <xdr:rowOff>314325</xdr:rowOff>
    </xdr:from>
    <xdr:ext cx="800100" cy="38100"/>
    <xdr:sp macro="" textlink="">
      <xdr:nvSpPr>
        <xdr:cNvPr id="791" name="Shape 791">
          <a:extLst>
            <a:ext uri="{FF2B5EF4-FFF2-40B4-BE49-F238E27FC236}">
              <a16:creationId xmlns:a16="http://schemas.microsoft.com/office/drawing/2014/main" id="{00000000-0008-0000-0400-000017030000}"/>
            </a:ext>
          </a:extLst>
        </xdr:cNvPr>
        <xdr:cNvSpPr/>
      </xdr:nvSpPr>
      <xdr:spPr>
        <a:xfrm rot="10800000" flipH="1">
          <a:off x="4945950" y="3732375"/>
          <a:ext cx="800100" cy="952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C/T= 45seg</a:t>
          </a:r>
          <a:endParaRPr sz="600" b="1">
            <a:solidFill>
              <a:schemeClr val="dk1"/>
            </a:solidFill>
          </a:endParaRPr>
        </a:p>
      </xdr:txBody>
    </xdr:sp>
    <xdr:clientData fLocksWithSheet="0"/>
  </xdr:oneCellAnchor>
  <xdr:oneCellAnchor>
    <xdr:from>
      <xdr:col>47</xdr:col>
      <xdr:colOff>200025</xdr:colOff>
      <xdr:row>1</xdr:row>
      <xdr:rowOff>114300</xdr:rowOff>
    </xdr:from>
    <xdr:ext cx="809625" cy="142875"/>
    <xdr:sp macro="" textlink="">
      <xdr:nvSpPr>
        <xdr:cNvPr id="792" name="Shape 792">
          <a:extLst>
            <a:ext uri="{FF2B5EF4-FFF2-40B4-BE49-F238E27FC236}">
              <a16:creationId xmlns:a16="http://schemas.microsoft.com/office/drawing/2014/main" id="{00000000-0008-0000-0400-00001803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C/O= 30min</a:t>
          </a:r>
          <a:endParaRPr sz="600" b="1">
            <a:solidFill>
              <a:schemeClr val="dk1"/>
            </a:solidFill>
          </a:endParaRPr>
        </a:p>
      </xdr:txBody>
    </xdr:sp>
    <xdr:clientData fLocksWithSheet="0"/>
  </xdr:oneCellAnchor>
  <xdr:oneCellAnchor>
    <xdr:from>
      <xdr:col>47</xdr:col>
      <xdr:colOff>209550</xdr:colOff>
      <xdr:row>2</xdr:row>
      <xdr:rowOff>85725</xdr:rowOff>
    </xdr:from>
    <xdr:ext cx="809625" cy="133350"/>
    <xdr:sp macro="" textlink="">
      <xdr:nvSpPr>
        <xdr:cNvPr id="793" name="Shape 793">
          <a:extLst>
            <a:ext uri="{FF2B5EF4-FFF2-40B4-BE49-F238E27FC236}">
              <a16:creationId xmlns:a16="http://schemas.microsoft.com/office/drawing/2014/main" id="{00000000-0008-0000-0400-000019030000}"/>
            </a:ext>
          </a:extLst>
        </xdr:cNvPr>
        <xdr:cNvSpPr/>
      </xdr:nvSpPr>
      <xdr:spPr>
        <a:xfrm>
          <a:off x="4945950" y="3718088"/>
          <a:ext cx="800100" cy="1238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3 turnos</a:t>
          </a:r>
          <a:endParaRPr sz="600" b="1">
            <a:solidFill>
              <a:schemeClr val="dk1"/>
            </a:solidFill>
          </a:endParaRPr>
        </a:p>
      </xdr:txBody>
    </xdr:sp>
    <xdr:clientData fLocksWithSheet="0"/>
  </xdr:oneCellAnchor>
  <xdr:oneCellAnchor>
    <xdr:from>
      <xdr:col>47</xdr:col>
      <xdr:colOff>200025</xdr:colOff>
      <xdr:row>2</xdr:row>
      <xdr:rowOff>209550</xdr:rowOff>
    </xdr:from>
    <xdr:ext cx="809625" cy="142875"/>
    <xdr:sp macro="" textlink="">
      <xdr:nvSpPr>
        <xdr:cNvPr id="794" name="Shape 794">
          <a:extLst>
            <a:ext uri="{FF2B5EF4-FFF2-40B4-BE49-F238E27FC236}">
              <a16:creationId xmlns:a16="http://schemas.microsoft.com/office/drawing/2014/main" id="{00000000-0008-0000-0400-00001A030000}"/>
            </a:ext>
          </a:extLst>
        </xdr:cNvPr>
        <xdr:cNvSpPr/>
      </xdr:nvSpPr>
      <xdr:spPr>
        <a:xfrm>
          <a:off x="4945950" y="3713325"/>
          <a:ext cx="800100" cy="13335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b="1">
              <a:solidFill>
                <a:schemeClr val="dk1"/>
              </a:solidFill>
              <a:latin typeface="Calibri"/>
              <a:ea typeface="Calibri"/>
              <a:cs typeface="Calibri"/>
              <a:sym typeface="Calibri"/>
            </a:rPr>
            <a:t>5% Scrap</a:t>
          </a:r>
          <a:endParaRPr sz="1400"/>
        </a:p>
      </xdr:txBody>
    </xdr:sp>
    <xdr:clientData fLocksWithSheet="0"/>
  </xdr:oneCellAnchor>
  <xdr:oneCellAnchor>
    <xdr:from>
      <xdr:col>44</xdr:col>
      <xdr:colOff>133350</xdr:colOff>
      <xdr:row>16</xdr:row>
      <xdr:rowOff>19050</xdr:rowOff>
    </xdr:from>
    <xdr:ext cx="171450" cy="266700"/>
    <xdr:sp macro="" textlink="">
      <xdr:nvSpPr>
        <xdr:cNvPr id="795" name="Shape 795">
          <a:extLst>
            <a:ext uri="{FF2B5EF4-FFF2-40B4-BE49-F238E27FC236}">
              <a16:creationId xmlns:a16="http://schemas.microsoft.com/office/drawing/2014/main" id="{00000000-0008-0000-0400-00001B030000}"/>
            </a:ext>
          </a:extLst>
        </xdr:cNvPr>
        <xdr:cNvSpPr/>
      </xdr:nvSpPr>
      <xdr:spPr>
        <a:xfrm>
          <a:off x="5269800" y="3651413"/>
          <a:ext cx="152400" cy="257175"/>
        </a:xfrm>
        <a:prstGeom prst="curvedRightArrow">
          <a:avLst>
            <a:gd name="adj1" fmla="val 25000"/>
            <a:gd name="adj2" fmla="val 78350"/>
            <a:gd name="adj3" fmla="val 25000"/>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clientData fLocksWithSheet="0"/>
  </xdr:oneCellAnchor>
  <xdr:oneCellAnchor>
    <xdr:from>
      <xdr:col>17</xdr:col>
      <xdr:colOff>209550</xdr:colOff>
      <xdr:row>1</xdr:row>
      <xdr:rowOff>142875</xdr:rowOff>
    </xdr:from>
    <xdr:ext cx="2009775" cy="800100"/>
    <xdr:sp macro="" textlink="">
      <xdr:nvSpPr>
        <xdr:cNvPr id="558" name="Shape 558">
          <a:extLst>
            <a:ext uri="{FF2B5EF4-FFF2-40B4-BE49-F238E27FC236}">
              <a16:creationId xmlns:a16="http://schemas.microsoft.com/office/drawing/2014/main" id="{00000000-0008-0000-0400-00002E020000}"/>
            </a:ext>
          </a:extLst>
        </xdr:cNvPr>
        <xdr:cNvSpPr/>
      </xdr:nvSpPr>
      <xdr:spPr>
        <a:xfrm>
          <a:off x="4350638" y="3384713"/>
          <a:ext cx="1990725" cy="79057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17</xdr:col>
      <xdr:colOff>209550</xdr:colOff>
      <xdr:row>1</xdr:row>
      <xdr:rowOff>142875</xdr:rowOff>
    </xdr:from>
    <xdr:ext cx="2009775" cy="295275"/>
    <xdr:sp macro="" textlink="">
      <xdr:nvSpPr>
        <xdr:cNvPr id="796" name="Shape 796">
          <a:extLst>
            <a:ext uri="{FF2B5EF4-FFF2-40B4-BE49-F238E27FC236}">
              <a16:creationId xmlns:a16="http://schemas.microsoft.com/office/drawing/2014/main" id="{00000000-0008-0000-0400-00001C030000}"/>
            </a:ext>
          </a:extLst>
        </xdr:cNvPr>
        <xdr:cNvSpPr/>
      </xdr:nvSpPr>
      <xdr:spPr>
        <a:xfrm>
          <a:off x="4350638" y="3637125"/>
          <a:ext cx="1990725" cy="285750"/>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chemeClr val="lt1"/>
              </a:solidFill>
              <a:latin typeface="Calibri"/>
              <a:ea typeface="Calibri"/>
              <a:cs typeface="Calibri"/>
              <a:sym typeface="Calibri"/>
            </a:rPr>
            <a:t>CONTROL DE PRODUCCIÓN</a:t>
          </a:r>
          <a:endParaRPr sz="1000"/>
        </a:p>
      </xdr:txBody>
    </xdr:sp>
    <xdr:clientData fLocksWithSheet="0"/>
  </xdr:oneCellAnchor>
  <xdr:oneCellAnchor>
    <xdr:from>
      <xdr:col>13</xdr:col>
      <xdr:colOff>28575</xdr:colOff>
      <xdr:row>4</xdr:row>
      <xdr:rowOff>19050</xdr:rowOff>
    </xdr:from>
    <xdr:ext cx="933450" cy="400050"/>
    <xdr:sp macro="" textlink="">
      <xdr:nvSpPr>
        <xdr:cNvPr id="797" name="Shape 797">
          <a:extLst>
            <a:ext uri="{FF2B5EF4-FFF2-40B4-BE49-F238E27FC236}">
              <a16:creationId xmlns:a16="http://schemas.microsoft.com/office/drawing/2014/main" id="{00000000-0008-0000-0400-00001D030000}"/>
            </a:ext>
          </a:extLst>
        </xdr:cNvPr>
        <xdr:cNvSpPr/>
      </xdr:nvSpPr>
      <xdr:spPr>
        <a:xfrm>
          <a:off x="4884038" y="3584738"/>
          <a:ext cx="923925" cy="3905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Ordenes semanales</a:t>
          </a:r>
          <a:endParaRPr sz="1400"/>
        </a:p>
      </xdr:txBody>
    </xdr:sp>
    <xdr:clientData fLocksWithSheet="0"/>
  </xdr:oneCellAnchor>
  <xdr:oneCellAnchor>
    <xdr:from>
      <xdr:col>0</xdr:col>
      <xdr:colOff>0</xdr:colOff>
      <xdr:row>5</xdr:row>
      <xdr:rowOff>0</xdr:rowOff>
    </xdr:from>
    <xdr:ext cx="1524000" cy="762000"/>
    <xdr:grpSp>
      <xdr:nvGrpSpPr>
        <xdr:cNvPr id="32" name="Shape 2">
          <a:extLst>
            <a:ext uri="{FF2B5EF4-FFF2-40B4-BE49-F238E27FC236}">
              <a16:creationId xmlns:a16="http://schemas.microsoft.com/office/drawing/2014/main" id="{00000000-0008-0000-0400-000020000000}"/>
            </a:ext>
          </a:extLst>
        </xdr:cNvPr>
        <xdr:cNvGrpSpPr/>
      </xdr:nvGrpSpPr>
      <xdr:grpSpPr>
        <a:xfrm>
          <a:off x="0" y="863600"/>
          <a:ext cx="1524000" cy="762000"/>
          <a:chOff x="4584000" y="3399000"/>
          <a:chExt cx="1524000" cy="762000"/>
        </a:xfrm>
      </xdr:grpSpPr>
      <xdr:grpSp>
        <xdr:nvGrpSpPr>
          <xdr:cNvPr id="798" name="Shape 798">
            <a:extLst>
              <a:ext uri="{FF2B5EF4-FFF2-40B4-BE49-F238E27FC236}">
                <a16:creationId xmlns:a16="http://schemas.microsoft.com/office/drawing/2014/main" id="{00000000-0008-0000-0400-00001E030000}"/>
              </a:ext>
            </a:extLst>
          </xdr:cNvPr>
          <xdr:cNvGrpSpPr/>
        </xdr:nvGrpSpPr>
        <xdr:grpSpPr>
          <a:xfrm>
            <a:off x="4584000" y="3399000"/>
            <a:ext cx="1524000" cy="762000"/>
            <a:chOff x="267" y="335"/>
            <a:chExt cx="150" cy="88"/>
          </a:xfrm>
        </xdr:grpSpPr>
        <xdr:sp macro="" textlink="">
          <xdr:nvSpPr>
            <xdr:cNvPr id="33" name="Shape 4">
              <a:extLst>
                <a:ext uri="{FF2B5EF4-FFF2-40B4-BE49-F238E27FC236}">
                  <a16:creationId xmlns:a16="http://schemas.microsoft.com/office/drawing/2014/main" id="{00000000-0008-0000-0400-000021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799" name="Shape 799">
              <a:extLst>
                <a:ext uri="{FF2B5EF4-FFF2-40B4-BE49-F238E27FC236}">
                  <a16:creationId xmlns:a16="http://schemas.microsoft.com/office/drawing/2014/main" id="{00000000-0008-0000-0400-00001F030000}"/>
                </a:ext>
              </a:extLst>
            </xdr:cNvPr>
            <xdr:cNvSpPr/>
          </xdr:nvSpPr>
          <xdr:spPr>
            <a:xfrm>
              <a:off x="268" y="351"/>
              <a:ext cx="149" cy="72"/>
            </a:xfrm>
            <a:prstGeom prst="rect">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Proveedor</a:t>
              </a:r>
              <a:endParaRPr sz="1400"/>
            </a:p>
          </xdr:txBody>
        </xdr:sp>
        <xdr:sp macro="" textlink="">
          <xdr:nvSpPr>
            <xdr:cNvPr id="800" name="Shape 800">
              <a:extLst>
                <a:ext uri="{FF2B5EF4-FFF2-40B4-BE49-F238E27FC236}">
                  <a16:creationId xmlns:a16="http://schemas.microsoft.com/office/drawing/2014/main" id="{00000000-0008-0000-0400-000020030000}"/>
                </a:ext>
              </a:extLst>
            </xdr:cNvPr>
            <xdr:cNvSpPr/>
          </xdr:nvSpPr>
          <xdr:spPr>
            <a:xfrm flipH="1">
              <a:off x="385"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01" name="Shape 801">
              <a:extLst>
                <a:ext uri="{FF2B5EF4-FFF2-40B4-BE49-F238E27FC236}">
                  <a16:creationId xmlns:a16="http://schemas.microsoft.com/office/drawing/2014/main" id="{00000000-0008-0000-0400-000021030000}"/>
                </a:ext>
              </a:extLst>
            </xdr:cNvPr>
            <xdr:cNvSpPr/>
          </xdr:nvSpPr>
          <xdr:spPr>
            <a:xfrm flipH="1">
              <a:off x="361"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02" name="Shape 802">
              <a:extLst>
                <a:ext uri="{FF2B5EF4-FFF2-40B4-BE49-F238E27FC236}">
                  <a16:creationId xmlns:a16="http://schemas.microsoft.com/office/drawing/2014/main" id="{00000000-0008-0000-0400-000022030000}"/>
                </a:ext>
              </a:extLst>
            </xdr:cNvPr>
            <xdr:cNvSpPr/>
          </xdr:nvSpPr>
          <xdr:spPr>
            <a:xfrm flipH="1">
              <a:off x="338"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03" name="Shape 803">
              <a:extLst>
                <a:ext uri="{FF2B5EF4-FFF2-40B4-BE49-F238E27FC236}">
                  <a16:creationId xmlns:a16="http://schemas.microsoft.com/office/drawing/2014/main" id="{00000000-0008-0000-0400-000023030000}"/>
                </a:ext>
              </a:extLst>
            </xdr:cNvPr>
            <xdr:cNvSpPr/>
          </xdr:nvSpPr>
          <xdr:spPr>
            <a:xfrm flipH="1">
              <a:off x="313"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04" name="Shape 804">
              <a:extLst>
                <a:ext uri="{FF2B5EF4-FFF2-40B4-BE49-F238E27FC236}">
                  <a16:creationId xmlns:a16="http://schemas.microsoft.com/office/drawing/2014/main" id="{00000000-0008-0000-0400-000024030000}"/>
                </a:ext>
              </a:extLst>
            </xdr:cNvPr>
            <xdr:cNvSpPr/>
          </xdr:nvSpPr>
          <xdr:spPr>
            <a:xfrm flipH="1">
              <a:off x="291"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05" name="Shape 805">
              <a:extLst>
                <a:ext uri="{FF2B5EF4-FFF2-40B4-BE49-F238E27FC236}">
                  <a16:creationId xmlns:a16="http://schemas.microsoft.com/office/drawing/2014/main" id="{00000000-0008-0000-0400-000025030000}"/>
                </a:ext>
              </a:extLst>
            </xdr:cNvPr>
            <xdr:cNvSpPr/>
          </xdr:nvSpPr>
          <xdr:spPr>
            <a:xfrm flipH="1">
              <a:off x="267"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xdr:col>
      <xdr:colOff>47625</xdr:colOff>
      <xdr:row>12</xdr:row>
      <xdr:rowOff>57150</xdr:rowOff>
    </xdr:from>
    <xdr:ext cx="409575" cy="923925"/>
    <xdr:sp macro="" textlink="">
      <xdr:nvSpPr>
        <xdr:cNvPr id="806" name="Shape 806">
          <a:extLst>
            <a:ext uri="{FF2B5EF4-FFF2-40B4-BE49-F238E27FC236}">
              <a16:creationId xmlns:a16="http://schemas.microsoft.com/office/drawing/2014/main" id="{00000000-0008-0000-0400-000026030000}"/>
            </a:ext>
          </a:extLst>
        </xdr:cNvPr>
        <xdr:cNvSpPr txBox="1"/>
      </xdr:nvSpPr>
      <xdr:spPr>
        <a:xfrm rot="5400000">
          <a:off x="4888800" y="3579975"/>
          <a:ext cx="914400" cy="4000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Tela Semanal /Otros Quincenal</a:t>
          </a:r>
          <a:endParaRPr sz="1400"/>
        </a:p>
      </xdr:txBody>
    </xdr:sp>
    <xdr:clientData fLocksWithSheet="0"/>
  </xdr:oneCellAnchor>
  <xdr:oneCellAnchor>
    <xdr:from>
      <xdr:col>0</xdr:col>
      <xdr:colOff>200025</xdr:colOff>
      <xdr:row>24</xdr:row>
      <xdr:rowOff>47625</xdr:rowOff>
    </xdr:from>
    <xdr:ext cx="1104900" cy="266700"/>
    <xdr:sp macro="" textlink="">
      <xdr:nvSpPr>
        <xdr:cNvPr id="807" name="Shape 807">
          <a:extLst>
            <a:ext uri="{FF2B5EF4-FFF2-40B4-BE49-F238E27FC236}">
              <a16:creationId xmlns:a16="http://schemas.microsoft.com/office/drawing/2014/main" id="{00000000-0008-0000-0400-000027030000}"/>
            </a:ext>
          </a:extLst>
        </xdr:cNvPr>
        <xdr:cNvSpPr txBox="1"/>
      </xdr:nvSpPr>
      <xdr:spPr>
        <a:xfrm>
          <a:off x="4798313" y="3651413"/>
          <a:ext cx="1095375" cy="257175"/>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2 semanas</a:t>
          </a:r>
          <a:endParaRPr sz="1100"/>
        </a:p>
      </xdr:txBody>
    </xdr:sp>
    <xdr:clientData fLocksWithSheet="0"/>
  </xdr:oneCellAnchor>
  <xdr:oneCellAnchor>
    <xdr:from>
      <xdr:col>9</xdr:col>
      <xdr:colOff>76200</xdr:colOff>
      <xdr:row>6</xdr:row>
      <xdr:rowOff>38100</xdr:rowOff>
    </xdr:from>
    <xdr:ext cx="3429000" cy="914400"/>
    <xdr:grpSp>
      <xdr:nvGrpSpPr>
        <xdr:cNvPr id="34" name="Shape 2">
          <a:extLst>
            <a:ext uri="{FF2B5EF4-FFF2-40B4-BE49-F238E27FC236}">
              <a16:creationId xmlns:a16="http://schemas.microsoft.com/office/drawing/2014/main" id="{00000000-0008-0000-0400-000022000000}"/>
            </a:ext>
          </a:extLst>
        </xdr:cNvPr>
        <xdr:cNvGrpSpPr/>
      </xdr:nvGrpSpPr>
      <xdr:grpSpPr>
        <a:xfrm>
          <a:off x="2419350" y="1060450"/>
          <a:ext cx="3429000" cy="914400"/>
          <a:chOff x="3645788" y="3337013"/>
          <a:chExt cx="3400500" cy="885900"/>
        </a:xfrm>
      </xdr:grpSpPr>
      <xdr:cxnSp macro="">
        <xdr:nvCxnSpPr>
          <xdr:cNvPr id="808" name="Shape 808">
            <a:extLst>
              <a:ext uri="{FF2B5EF4-FFF2-40B4-BE49-F238E27FC236}">
                <a16:creationId xmlns:a16="http://schemas.microsoft.com/office/drawing/2014/main" id="{00000000-0008-0000-0400-000028030000}"/>
              </a:ext>
            </a:extLst>
          </xdr:cNvPr>
          <xdr:cNvCxnSpPr>
            <a:endCxn id="199" idx="2"/>
          </xdr:cNvCxnSpPr>
        </xdr:nvCxnSpPr>
        <xdr:spPr>
          <a:xfrm rot="10800000" flipH="1">
            <a:off x="3645788" y="3337013"/>
            <a:ext cx="3400500" cy="885900"/>
          </a:xfrm>
          <a:prstGeom prst="straightConnector1">
            <a:avLst/>
          </a:prstGeom>
          <a:noFill/>
          <a:ln w="28575" cap="rnd" cmpd="sng">
            <a:solidFill>
              <a:schemeClr val="accent1"/>
            </a:solidFill>
            <a:prstDash val="solid"/>
            <a:miter lim="800000"/>
            <a:headEnd type="none" w="sm" len="sm"/>
            <a:tailEnd type="none" w="sm" len="sm"/>
          </a:ln>
        </xdr:spPr>
      </xdr:cxnSp>
    </xdr:grpSp>
    <xdr:clientData fLocksWithSheet="0"/>
  </xdr:oneCellAnchor>
  <xdr:oneCellAnchor>
    <xdr:from>
      <xdr:col>5</xdr:col>
      <xdr:colOff>228600</xdr:colOff>
      <xdr:row>14</xdr:row>
      <xdr:rowOff>123825</xdr:rowOff>
    </xdr:from>
    <xdr:ext cx="1600200" cy="352425"/>
    <xdr:sp macro="" textlink="">
      <xdr:nvSpPr>
        <xdr:cNvPr id="809" name="Shape 809">
          <a:extLst>
            <a:ext uri="{FF2B5EF4-FFF2-40B4-BE49-F238E27FC236}">
              <a16:creationId xmlns:a16="http://schemas.microsoft.com/office/drawing/2014/main" id="{00000000-0008-0000-0400-000029030000}"/>
            </a:ext>
          </a:extLst>
        </xdr:cNvPr>
        <xdr:cNvSpPr/>
      </xdr:nvSpPr>
      <xdr:spPr>
        <a:xfrm>
          <a:off x="4550663" y="3608550"/>
          <a:ext cx="1590675" cy="3429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Montaje / Espuma</a:t>
          </a:r>
          <a:endParaRPr sz="1400"/>
        </a:p>
      </xdr:txBody>
    </xdr:sp>
    <xdr:clientData fLocksWithSheet="0"/>
  </xdr:oneCellAnchor>
  <xdr:oneCellAnchor>
    <xdr:from>
      <xdr:col>8</xdr:col>
      <xdr:colOff>161925</xdr:colOff>
      <xdr:row>12</xdr:row>
      <xdr:rowOff>76200</xdr:rowOff>
    </xdr:from>
    <xdr:ext cx="38100" cy="361950"/>
    <xdr:grpSp>
      <xdr:nvGrpSpPr>
        <xdr:cNvPr id="35" name="Shape 2">
          <a:extLst>
            <a:ext uri="{FF2B5EF4-FFF2-40B4-BE49-F238E27FC236}">
              <a16:creationId xmlns:a16="http://schemas.microsoft.com/office/drawing/2014/main" id="{00000000-0008-0000-0400-000023000000}"/>
            </a:ext>
          </a:extLst>
        </xdr:cNvPr>
        <xdr:cNvGrpSpPr/>
      </xdr:nvGrpSpPr>
      <xdr:grpSpPr>
        <a:xfrm>
          <a:off x="2244725" y="2051050"/>
          <a:ext cx="38100" cy="361950"/>
          <a:chOff x="5346000" y="3599025"/>
          <a:chExt cx="0" cy="361950"/>
        </a:xfrm>
      </xdr:grpSpPr>
      <xdr:cxnSp macro="">
        <xdr:nvCxnSpPr>
          <xdr:cNvPr id="810" name="Shape 810">
            <a:extLst>
              <a:ext uri="{FF2B5EF4-FFF2-40B4-BE49-F238E27FC236}">
                <a16:creationId xmlns:a16="http://schemas.microsoft.com/office/drawing/2014/main" id="{00000000-0008-0000-0400-00002A030000}"/>
              </a:ext>
            </a:extLst>
          </xdr:cNvPr>
          <xdr:cNvCxnSpPr/>
        </xdr:nvCxnSpPr>
        <xdr:spPr>
          <a:xfrm rot="10800000">
            <a:off x="5346000" y="3599025"/>
            <a:ext cx="0" cy="361950"/>
          </a:xfrm>
          <a:prstGeom prst="straightConnector1">
            <a:avLst/>
          </a:prstGeom>
          <a:noFill/>
          <a:ln w="28575" cap="rnd" cmpd="sng">
            <a:solidFill>
              <a:schemeClr val="accent1"/>
            </a:solidFill>
            <a:prstDash val="solid"/>
            <a:miter lim="800000"/>
            <a:headEnd type="triangle" w="med" len="med"/>
            <a:tailEnd type="none" w="sm" len="sm"/>
          </a:ln>
        </xdr:spPr>
      </xdr:cxnSp>
    </xdr:grpSp>
    <xdr:clientData fLocksWithSheet="0"/>
  </xdr:oneCellAnchor>
  <xdr:oneCellAnchor>
    <xdr:from>
      <xdr:col>6</xdr:col>
      <xdr:colOff>28575</xdr:colOff>
      <xdr:row>10</xdr:row>
      <xdr:rowOff>104775</xdr:rowOff>
    </xdr:from>
    <xdr:ext cx="1562100" cy="428625"/>
    <xdr:sp macro="" textlink="">
      <xdr:nvSpPr>
        <xdr:cNvPr id="811" name="Shape 811">
          <a:extLst>
            <a:ext uri="{FF2B5EF4-FFF2-40B4-BE49-F238E27FC236}">
              <a16:creationId xmlns:a16="http://schemas.microsoft.com/office/drawing/2014/main" id="{00000000-0008-0000-0400-00002B030000}"/>
            </a:ext>
          </a:extLst>
        </xdr:cNvPr>
        <xdr:cNvSpPr/>
      </xdr:nvSpPr>
      <xdr:spPr>
        <a:xfrm>
          <a:off x="4574475" y="3570450"/>
          <a:ext cx="1543050" cy="4191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Programa de producción 2 semanas</a:t>
          </a:r>
          <a:endParaRPr sz="1400"/>
        </a:p>
      </xdr:txBody>
    </xdr:sp>
    <xdr:clientData fLocksWithSheet="0"/>
  </xdr:oneCellAnchor>
  <xdr:oneCellAnchor>
    <xdr:from>
      <xdr:col>6</xdr:col>
      <xdr:colOff>171450</xdr:colOff>
      <xdr:row>21</xdr:row>
      <xdr:rowOff>85725</xdr:rowOff>
    </xdr:from>
    <xdr:ext cx="1028700" cy="466725"/>
    <xdr:sp macro="" textlink="">
      <xdr:nvSpPr>
        <xdr:cNvPr id="812" name="Shape 812">
          <a:extLst>
            <a:ext uri="{FF2B5EF4-FFF2-40B4-BE49-F238E27FC236}">
              <a16:creationId xmlns:a16="http://schemas.microsoft.com/office/drawing/2014/main" id="{00000000-0008-0000-0400-00002C030000}"/>
            </a:ext>
          </a:extLst>
        </xdr:cNvPr>
        <xdr:cNvSpPr/>
      </xdr:nvSpPr>
      <xdr:spPr>
        <a:xfrm>
          <a:off x="4836413" y="3551400"/>
          <a:ext cx="1019175"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6</xdr:col>
      <xdr:colOff>171450</xdr:colOff>
      <xdr:row>21</xdr:row>
      <xdr:rowOff>85725</xdr:rowOff>
    </xdr:from>
    <xdr:ext cx="1028700" cy="171450"/>
    <xdr:sp macro="" textlink="">
      <xdr:nvSpPr>
        <xdr:cNvPr id="813" name="Shape 813">
          <a:extLst>
            <a:ext uri="{FF2B5EF4-FFF2-40B4-BE49-F238E27FC236}">
              <a16:creationId xmlns:a16="http://schemas.microsoft.com/office/drawing/2014/main" id="{00000000-0008-0000-0400-00002D030000}"/>
            </a:ext>
          </a:extLst>
        </xdr:cNvPr>
        <xdr:cNvSpPr/>
      </xdr:nvSpPr>
      <xdr:spPr>
        <a:xfrm>
          <a:off x="4836413" y="3699038"/>
          <a:ext cx="1019175"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chemeClr val="lt1"/>
              </a:solidFill>
              <a:latin typeface="Calibri"/>
              <a:ea typeface="Calibri"/>
              <a:cs typeface="Calibri"/>
              <a:sym typeface="Calibri"/>
            </a:rPr>
            <a:t>CORTE TELA</a:t>
          </a:r>
          <a:endParaRPr sz="1400"/>
        </a:p>
      </xdr:txBody>
    </xdr:sp>
    <xdr:clientData fLocksWithSheet="0"/>
  </xdr:oneCellAnchor>
  <xdr:oneCellAnchor>
    <xdr:from>
      <xdr:col>10</xdr:col>
      <xdr:colOff>0</xdr:colOff>
      <xdr:row>24</xdr:row>
      <xdr:rowOff>76200</xdr:rowOff>
    </xdr:from>
    <xdr:ext cx="1057275" cy="276225"/>
    <xdr:sp macro="" textlink="">
      <xdr:nvSpPr>
        <xdr:cNvPr id="814" name="Shape 814">
          <a:extLst>
            <a:ext uri="{FF2B5EF4-FFF2-40B4-BE49-F238E27FC236}">
              <a16:creationId xmlns:a16="http://schemas.microsoft.com/office/drawing/2014/main" id="{00000000-0008-0000-0400-00002E030000}"/>
            </a:ext>
          </a:extLst>
        </xdr:cNvPr>
        <xdr:cNvSpPr txBox="1"/>
      </xdr:nvSpPr>
      <xdr:spPr>
        <a:xfrm>
          <a:off x="4822125" y="3646650"/>
          <a:ext cx="104775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 semana</a:t>
          </a:r>
          <a:endParaRPr sz="1100"/>
        </a:p>
      </xdr:txBody>
    </xdr:sp>
    <xdr:clientData fLocksWithSheet="0"/>
  </xdr:oneCellAnchor>
  <xdr:oneCellAnchor>
    <xdr:from>
      <xdr:col>13</xdr:col>
      <xdr:colOff>171450</xdr:colOff>
      <xdr:row>21</xdr:row>
      <xdr:rowOff>66675</xdr:rowOff>
    </xdr:from>
    <xdr:ext cx="1028700" cy="466725"/>
    <xdr:sp macro="" textlink="">
      <xdr:nvSpPr>
        <xdr:cNvPr id="36" name="Shape 812">
          <a:extLst>
            <a:ext uri="{FF2B5EF4-FFF2-40B4-BE49-F238E27FC236}">
              <a16:creationId xmlns:a16="http://schemas.microsoft.com/office/drawing/2014/main" id="{00000000-0008-0000-0400-000024000000}"/>
            </a:ext>
          </a:extLst>
        </xdr:cNvPr>
        <xdr:cNvSpPr/>
      </xdr:nvSpPr>
      <xdr:spPr>
        <a:xfrm>
          <a:off x="4836413" y="3551400"/>
          <a:ext cx="1019175"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13</xdr:col>
      <xdr:colOff>171450</xdr:colOff>
      <xdr:row>21</xdr:row>
      <xdr:rowOff>66675</xdr:rowOff>
    </xdr:from>
    <xdr:ext cx="1028700" cy="171450"/>
    <xdr:sp macro="" textlink="">
      <xdr:nvSpPr>
        <xdr:cNvPr id="815" name="Shape 815">
          <a:extLst>
            <a:ext uri="{FF2B5EF4-FFF2-40B4-BE49-F238E27FC236}">
              <a16:creationId xmlns:a16="http://schemas.microsoft.com/office/drawing/2014/main" id="{00000000-0008-0000-0400-00002F030000}"/>
            </a:ext>
          </a:extLst>
        </xdr:cNvPr>
        <xdr:cNvSpPr/>
      </xdr:nvSpPr>
      <xdr:spPr>
        <a:xfrm>
          <a:off x="4836413" y="3699038"/>
          <a:ext cx="1019175"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chemeClr val="lt1"/>
              </a:solidFill>
              <a:latin typeface="Calibri"/>
              <a:ea typeface="Calibri"/>
              <a:cs typeface="Calibri"/>
              <a:sym typeface="Calibri"/>
            </a:rPr>
            <a:t>COSER</a:t>
          </a:r>
          <a:endParaRPr sz="1400"/>
        </a:p>
      </xdr:txBody>
    </xdr:sp>
    <xdr:clientData fLocksWithSheet="0"/>
  </xdr:oneCellAnchor>
  <xdr:oneCellAnchor>
    <xdr:from>
      <xdr:col>15</xdr:col>
      <xdr:colOff>219075</xdr:colOff>
      <xdr:row>22</xdr:row>
      <xdr:rowOff>104775</xdr:rowOff>
    </xdr:from>
    <xdr:ext cx="285750" cy="219075"/>
    <xdr:grpSp>
      <xdr:nvGrpSpPr>
        <xdr:cNvPr id="37" name="Shape 2">
          <a:extLst>
            <a:ext uri="{FF2B5EF4-FFF2-40B4-BE49-F238E27FC236}">
              <a16:creationId xmlns:a16="http://schemas.microsoft.com/office/drawing/2014/main" id="{00000000-0008-0000-0400-000025000000}"/>
            </a:ext>
          </a:extLst>
        </xdr:cNvPr>
        <xdr:cNvGrpSpPr/>
      </xdr:nvGrpSpPr>
      <xdr:grpSpPr>
        <a:xfrm>
          <a:off x="4124325" y="3667125"/>
          <a:ext cx="285750" cy="219075"/>
          <a:chOff x="5203125" y="3670463"/>
          <a:chExt cx="285750" cy="219075"/>
        </a:xfrm>
      </xdr:grpSpPr>
      <xdr:grpSp>
        <xdr:nvGrpSpPr>
          <xdr:cNvPr id="816" name="Shape 816">
            <a:extLst>
              <a:ext uri="{FF2B5EF4-FFF2-40B4-BE49-F238E27FC236}">
                <a16:creationId xmlns:a16="http://schemas.microsoft.com/office/drawing/2014/main" id="{00000000-0008-0000-0400-000030030000}"/>
              </a:ext>
            </a:extLst>
          </xdr:cNvPr>
          <xdr:cNvGrpSpPr/>
        </xdr:nvGrpSpPr>
        <xdr:grpSpPr>
          <a:xfrm>
            <a:off x="5203125" y="3670463"/>
            <a:ext cx="285750" cy="219075"/>
            <a:chOff x="304" y="241"/>
            <a:chExt cx="29" cy="29"/>
          </a:xfrm>
        </xdr:grpSpPr>
        <xdr:sp macro="" textlink="">
          <xdr:nvSpPr>
            <xdr:cNvPr id="38" name="Shape 4">
              <a:extLst>
                <a:ext uri="{FF2B5EF4-FFF2-40B4-BE49-F238E27FC236}">
                  <a16:creationId xmlns:a16="http://schemas.microsoft.com/office/drawing/2014/main" id="{00000000-0008-0000-0400-000026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17" name="Shape 817">
              <a:extLst>
                <a:ext uri="{FF2B5EF4-FFF2-40B4-BE49-F238E27FC236}">
                  <a16:creationId xmlns:a16="http://schemas.microsoft.com/office/drawing/2014/main" id="{00000000-0008-0000-0400-00003103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818" name="Shape 818">
              <a:extLst>
                <a:ext uri="{FF2B5EF4-FFF2-40B4-BE49-F238E27FC236}">
                  <a16:creationId xmlns:a16="http://schemas.microsoft.com/office/drawing/2014/main" id="{00000000-0008-0000-0400-00003203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6</xdr:col>
      <xdr:colOff>123825</xdr:colOff>
      <xdr:row>30</xdr:row>
      <xdr:rowOff>66675</xdr:rowOff>
    </xdr:from>
    <xdr:ext cx="1028700" cy="466725"/>
    <xdr:sp macro="" textlink="">
      <xdr:nvSpPr>
        <xdr:cNvPr id="39" name="Shape 812">
          <a:extLst>
            <a:ext uri="{FF2B5EF4-FFF2-40B4-BE49-F238E27FC236}">
              <a16:creationId xmlns:a16="http://schemas.microsoft.com/office/drawing/2014/main" id="{00000000-0008-0000-0400-000027000000}"/>
            </a:ext>
          </a:extLst>
        </xdr:cNvPr>
        <xdr:cNvSpPr/>
      </xdr:nvSpPr>
      <xdr:spPr>
        <a:xfrm>
          <a:off x="4836413" y="3551400"/>
          <a:ext cx="1019175"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6</xdr:col>
      <xdr:colOff>123825</xdr:colOff>
      <xdr:row>30</xdr:row>
      <xdr:rowOff>66675</xdr:rowOff>
    </xdr:from>
    <xdr:ext cx="1028700" cy="171450"/>
    <xdr:sp macro="" textlink="">
      <xdr:nvSpPr>
        <xdr:cNvPr id="819" name="Shape 819">
          <a:extLst>
            <a:ext uri="{FF2B5EF4-FFF2-40B4-BE49-F238E27FC236}">
              <a16:creationId xmlns:a16="http://schemas.microsoft.com/office/drawing/2014/main" id="{00000000-0008-0000-0400-000033030000}"/>
            </a:ext>
          </a:extLst>
        </xdr:cNvPr>
        <xdr:cNvSpPr/>
      </xdr:nvSpPr>
      <xdr:spPr>
        <a:xfrm>
          <a:off x="4836413" y="3699038"/>
          <a:ext cx="1019175"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700">
              <a:solidFill>
                <a:schemeClr val="lt1"/>
              </a:solidFill>
              <a:latin typeface="Calibri"/>
              <a:ea typeface="Calibri"/>
              <a:cs typeface="Calibri"/>
              <a:sym typeface="Calibri"/>
            </a:rPr>
            <a:t>MONTAJE MARCO</a:t>
          </a:r>
          <a:endParaRPr sz="1400"/>
        </a:p>
      </xdr:txBody>
    </xdr:sp>
    <xdr:clientData fLocksWithSheet="0"/>
  </xdr:oneCellAnchor>
  <xdr:oneCellAnchor>
    <xdr:from>
      <xdr:col>2</xdr:col>
      <xdr:colOff>95250</xdr:colOff>
      <xdr:row>35</xdr:row>
      <xdr:rowOff>142875</xdr:rowOff>
    </xdr:from>
    <xdr:ext cx="981075" cy="466725"/>
    <xdr:sp macro="" textlink="">
      <xdr:nvSpPr>
        <xdr:cNvPr id="820" name="Shape 820">
          <a:extLst>
            <a:ext uri="{FF2B5EF4-FFF2-40B4-BE49-F238E27FC236}">
              <a16:creationId xmlns:a16="http://schemas.microsoft.com/office/drawing/2014/main" id="{00000000-0008-0000-0400-000034030000}"/>
            </a:ext>
          </a:extLst>
        </xdr:cNvPr>
        <xdr:cNvSpPr/>
      </xdr:nvSpPr>
      <xdr:spPr>
        <a:xfrm>
          <a:off x="4860225" y="3556163"/>
          <a:ext cx="971550" cy="44767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95250</xdr:colOff>
      <xdr:row>35</xdr:row>
      <xdr:rowOff>142875</xdr:rowOff>
    </xdr:from>
    <xdr:ext cx="981075" cy="171450"/>
    <xdr:sp macro="" textlink="">
      <xdr:nvSpPr>
        <xdr:cNvPr id="821" name="Shape 821">
          <a:extLst>
            <a:ext uri="{FF2B5EF4-FFF2-40B4-BE49-F238E27FC236}">
              <a16:creationId xmlns:a16="http://schemas.microsoft.com/office/drawing/2014/main" id="{00000000-0008-0000-0400-000035030000}"/>
            </a:ext>
          </a:extLst>
        </xdr:cNvPr>
        <xdr:cNvSpPr/>
      </xdr:nvSpPr>
      <xdr:spPr>
        <a:xfrm>
          <a:off x="4860225" y="3699038"/>
          <a:ext cx="971550"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CORTE ESPUMA</a:t>
          </a:r>
          <a:endParaRPr sz="1400"/>
        </a:p>
      </xdr:txBody>
    </xdr:sp>
    <xdr:clientData fLocksWithSheet="0"/>
  </xdr:oneCellAnchor>
  <xdr:oneCellAnchor>
    <xdr:from>
      <xdr:col>2</xdr:col>
      <xdr:colOff>114300</xdr:colOff>
      <xdr:row>32</xdr:row>
      <xdr:rowOff>95250</xdr:rowOff>
    </xdr:from>
    <xdr:ext cx="1095375" cy="276225"/>
    <xdr:sp macro="" textlink="">
      <xdr:nvSpPr>
        <xdr:cNvPr id="822" name="Shape 822">
          <a:extLst>
            <a:ext uri="{FF2B5EF4-FFF2-40B4-BE49-F238E27FC236}">
              <a16:creationId xmlns:a16="http://schemas.microsoft.com/office/drawing/2014/main" id="{00000000-0008-0000-0400-000036030000}"/>
            </a:ext>
          </a:extLst>
        </xdr:cNvPr>
        <xdr:cNvSpPr txBox="1"/>
      </xdr:nvSpPr>
      <xdr:spPr>
        <a:xfrm>
          <a:off x="4803075" y="3646650"/>
          <a:ext cx="1085850" cy="266700"/>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50">
              <a:solidFill>
                <a:schemeClr val="dk1"/>
              </a:solidFill>
              <a:latin typeface="Calibri"/>
              <a:ea typeface="Calibri"/>
              <a:cs typeface="Calibri"/>
              <a:sym typeface="Calibri"/>
            </a:rPr>
            <a:t>2 semanas</a:t>
          </a:r>
          <a:endParaRPr sz="1050"/>
        </a:p>
      </xdr:txBody>
    </xdr:sp>
    <xdr:clientData fLocksWithSheet="0"/>
  </xdr:oneCellAnchor>
  <xdr:oneCellAnchor>
    <xdr:from>
      <xdr:col>2</xdr:col>
      <xdr:colOff>152400</xdr:colOff>
      <xdr:row>28</xdr:row>
      <xdr:rowOff>114300</xdr:rowOff>
    </xdr:from>
    <xdr:ext cx="1095375" cy="276225"/>
    <xdr:sp macro="" textlink="">
      <xdr:nvSpPr>
        <xdr:cNvPr id="823" name="Shape 823">
          <a:extLst>
            <a:ext uri="{FF2B5EF4-FFF2-40B4-BE49-F238E27FC236}">
              <a16:creationId xmlns:a16="http://schemas.microsoft.com/office/drawing/2014/main" id="{00000000-0008-0000-0400-000037030000}"/>
            </a:ext>
          </a:extLst>
        </xdr:cNvPr>
        <xdr:cNvSpPr txBox="1"/>
      </xdr:nvSpPr>
      <xdr:spPr>
        <a:xfrm>
          <a:off x="4803075" y="3646650"/>
          <a:ext cx="1085850" cy="266700"/>
        </a:xfrm>
        <a:prstGeom prst="rect">
          <a:avLst/>
        </a:prstGeom>
        <a:solidFill>
          <a:schemeClr val="lt1"/>
        </a:solid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50">
              <a:solidFill>
                <a:schemeClr val="dk1"/>
              </a:solidFill>
              <a:latin typeface="Calibri"/>
              <a:ea typeface="Calibri"/>
              <a:cs typeface="Calibri"/>
              <a:sym typeface="Calibri"/>
            </a:rPr>
            <a:t>Marco</a:t>
          </a:r>
          <a:endParaRPr sz="1400"/>
        </a:p>
      </xdr:txBody>
    </xdr:sp>
    <xdr:clientData fLocksWithSheet="0"/>
  </xdr:oneCellAnchor>
  <xdr:oneCellAnchor>
    <xdr:from>
      <xdr:col>0</xdr:col>
      <xdr:colOff>200025</xdr:colOff>
      <xdr:row>19</xdr:row>
      <xdr:rowOff>142875</xdr:rowOff>
    </xdr:from>
    <xdr:ext cx="1104900" cy="285750"/>
    <xdr:sp macro="" textlink="">
      <xdr:nvSpPr>
        <xdr:cNvPr id="824" name="Shape 824">
          <a:extLst>
            <a:ext uri="{FF2B5EF4-FFF2-40B4-BE49-F238E27FC236}">
              <a16:creationId xmlns:a16="http://schemas.microsoft.com/office/drawing/2014/main" id="{00000000-0008-0000-0400-000038030000}"/>
            </a:ext>
          </a:extLst>
        </xdr:cNvPr>
        <xdr:cNvSpPr txBox="1"/>
      </xdr:nvSpPr>
      <xdr:spPr>
        <a:xfrm>
          <a:off x="4798313" y="3641888"/>
          <a:ext cx="1095375" cy="2762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Tela</a:t>
          </a:r>
          <a:endParaRPr sz="1400"/>
        </a:p>
      </xdr:txBody>
    </xdr:sp>
    <xdr:clientData fLocksWithSheet="0"/>
  </xdr:oneCellAnchor>
  <xdr:oneCellAnchor>
    <xdr:from>
      <xdr:col>6</xdr:col>
      <xdr:colOff>85725</xdr:colOff>
      <xdr:row>34</xdr:row>
      <xdr:rowOff>0</xdr:rowOff>
    </xdr:from>
    <xdr:ext cx="1095375" cy="428625"/>
    <xdr:grpSp>
      <xdr:nvGrpSpPr>
        <xdr:cNvPr id="40" name="Shape 2">
          <a:extLst>
            <a:ext uri="{FF2B5EF4-FFF2-40B4-BE49-F238E27FC236}">
              <a16:creationId xmlns:a16="http://schemas.microsoft.com/office/drawing/2014/main" id="{00000000-0008-0000-0400-000028000000}"/>
            </a:ext>
          </a:extLst>
        </xdr:cNvPr>
        <xdr:cNvGrpSpPr/>
      </xdr:nvGrpSpPr>
      <xdr:grpSpPr>
        <a:xfrm>
          <a:off x="1647825" y="5467350"/>
          <a:ext cx="1095375" cy="428625"/>
          <a:chOff x="4798313" y="3565688"/>
          <a:chExt cx="1095375" cy="428625"/>
        </a:xfrm>
      </xdr:grpSpPr>
      <xdr:grpSp>
        <xdr:nvGrpSpPr>
          <xdr:cNvPr id="825" name="Shape 825">
            <a:extLst>
              <a:ext uri="{FF2B5EF4-FFF2-40B4-BE49-F238E27FC236}">
                <a16:creationId xmlns:a16="http://schemas.microsoft.com/office/drawing/2014/main" id="{00000000-0008-0000-0400-000039030000}"/>
              </a:ext>
            </a:extLst>
          </xdr:cNvPr>
          <xdr:cNvGrpSpPr/>
        </xdr:nvGrpSpPr>
        <xdr:grpSpPr>
          <a:xfrm>
            <a:off x="4798313" y="3565688"/>
            <a:ext cx="1095375" cy="428625"/>
            <a:chOff x="955" y="33"/>
            <a:chExt cx="153" cy="39"/>
          </a:xfrm>
        </xdr:grpSpPr>
        <xdr:sp macro="" textlink="">
          <xdr:nvSpPr>
            <xdr:cNvPr id="41" name="Shape 4">
              <a:extLst>
                <a:ext uri="{FF2B5EF4-FFF2-40B4-BE49-F238E27FC236}">
                  <a16:creationId xmlns:a16="http://schemas.microsoft.com/office/drawing/2014/main" id="{00000000-0008-0000-0400-000029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26" name="Shape 826">
              <a:extLst>
                <a:ext uri="{FF2B5EF4-FFF2-40B4-BE49-F238E27FC236}">
                  <a16:creationId xmlns:a16="http://schemas.microsoft.com/office/drawing/2014/main" id="{00000000-0008-0000-0400-00003A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a:t>
              </a:r>
              <a:endParaRPr sz="1400"/>
            </a:p>
          </xdr:txBody>
        </xdr:sp>
        <xdr:sp macro="" textlink="">
          <xdr:nvSpPr>
            <xdr:cNvPr id="827" name="Shape 827">
              <a:extLst>
                <a:ext uri="{FF2B5EF4-FFF2-40B4-BE49-F238E27FC236}">
                  <a16:creationId xmlns:a16="http://schemas.microsoft.com/office/drawing/2014/main" id="{00000000-0008-0000-0400-00003B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60 min</a:t>
              </a:r>
              <a:endParaRPr sz="1400"/>
            </a:p>
          </xdr:txBody>
        </xdr:sp>
      </xdr:grpSp>
    </xdr:grpSp>
    <xdr:clientData fLocksWithSheet="0"/>
  </xdr:oneCellAnchor>
  <xdr:oneCellAnchor>
    <xdr:from>
      <xdr:col>14</xdr:col>
      <xdr:colOff>104775</xdr:colOff>
      <xdr:row>31</xdr:row>
      <xdr:rowOff>57150</xdr:rowOff>
    </xdr:from>
    <xdr:ext cx="981075" cy="466725"/>
    <xdr:sp macro="" textlink="">
      <xdr:nvSpPr>
        <xdr:cNvPr id="828" name="Shape 828">
          <a:extLst>
            <a:ext uri="{FF2B5EF4-FFF2-40B4-BE49-F238E27FC236}">
              <a16:creationId xmlns:a16="http://schemas.microsoft.com/office/drawing/2014/main" id="{00000000-0008-0000-0400-00003C030000}"/>
            </a:ext>
          </a:extLst>
        </xdr:cNvPr>
        <xdr:cNvSpPr/>
      </xdr:nvSpPr>
      <xdr:spPr>
        <a:xfrm>
          <a:off x="4860225" y="3551400"/>
          <a:ext cx="971550"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14</xdr:col>
      <xdr:colOff>104775</xdr:colOff>
      <xdr:row>31</xdr:row>
      <xdr:rowOff>47625</xdr:rowOff>
    </xdr:from>
    <xdr:ext cx="981075" cy="171450"/>
    <xdr:sp macro="" textlink="">
      <xdr:nvSpPr>
        <xdr:cNvPr id="829" name="Shape 829">
          <a:extLst>
            <a:ext uri="{FF2B5EF4-FFF2-40B4-BE49-F238E27FC236}">
              <a16:creationId xmlns:a16="http://schemas.microsoft.com/office/drawing/2014/main" id="{00000000-0008-0000-0400-00003D030000}"/>
            </a:ext>
          </a:extLst>
        </xdr:cNvPr>
        <xdr:cNvSpPr/>
      </xdr:nvSpPr>
      <xdr:spPr>
        <a:xfrm>
          <a:off x="4860225" y="3699038"/>
          <a:ext cx="971550"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600">
              <a:solidFill>
                <a:schemeClr val="lt1"/>
              </a:solidFill>
              <a:latin typeface="Calibri"/>
              <a:ea typeface="Calibri"/>
              <a:cs typeface="Calibri"/>
              <a:sym typeface="Calibri"/>
            </a:rPr>
            <a:t>MONTAJE ESPUMA</a:t>
          </a:r>
          <a:endParaRPr sz="1400"/>
        </a:p>
      </xdr:txBody>
    </xdr:sp>
    <xdr:clientData fLocksWithSheet="0"/>
  </xdr:oneCellAnchor>
  <xdr:oneCellAnchor>
    <xdr:from>
      <xdr:col>49</xdr:col>
      <xdr:colOff>352425</xdr:colOff>
      <xdr:row>26</xdr:row>
      <xdr:rowOff>85725</xdr:rowOff>
    </xdr:from>
    <xdr:ext cx="3152775" cy="314325"/>
    <xdr:sp macro="" textlink="">
      <xdr:nvSpPr>
        <xdr:cNvPr id="190" name="Shape 190" descr="Light vertical">
          <a:extLst>
            <a:ext uri="{FF2B5EF4-FFF2-40B4-BE49-F238E27FC236}">
              <a16:creationId xmlns:a16="http://schemas.microsoft.com/office/drawing/2014/main" id="{00000000-0008-0000-0400-0000BE000000}"/>
            </a:ext>
          </a:extLst>
        </xdr:cNvPr>
        <xdr:cNvSpPr/>
      </xdr:nvSpPr>
      <xdr:spPr>
        <a:xfrm>
          <a:off x="3774375" y="3627600"/>
          <a:ext cx="3143250" cy="304800"/>
        </a:xfrm>
        <a:prstGeom prst="rightArrow">
          <a:avLst>
            <a:gd name="adj1" fmla="val 50000"/>
            <a:gd name="adj2" fmla="val 50000"/>
          </a:avLst>
        </a:prstGeom>
        <a:solidFill>
          <a:schemeClr val="lt1"/>
        </a:solid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lt1"/>
            </a:solidFill>
          </a:endParaRPr>
        </a:p>
      </xdr:txBody>
    </xdr:sp>
    <xdr:clientData fLocksWithSheet="0"/>
  </xdr:oneCellAnchor>
  <xdr:oneCellAnchor>
    <xdr:from>
      <xdr:col>9</xdr:col>
      <xdr:colOff>228600</xdr:colOff>
      <xdr:row>33</xdr:row>
      <xdr:rowOff>123825</xdr:rowOff>
    </xdr:from>
    <xdr:ext cx="1104900" cy="276225"/>
    <xdr:sp macro="" textlink="">
      <xdr:nvSpPr>
        <xdr:cNvPr id="830" name="Shape 830">
          <a:extLst>
            <a:ext uri="{FF2B5EF4-FFF2-40B4-BE49-F238E27FC236}">
              <a16:creationId xmlns:a16="http://schemas.microsoft.com/office/drawing/2014/main" id="{00000000-0008-0000-0400-00003E030000}"/>
            </a:ext>
          </a:extLst>
        </xdr:cNvPr>
        <xdr:cNvSpPr txBox="1"/>
      </xdr:nvSpPr>
      <xdr:spPr>
        <a:xfrm>
          <a:off x="4798313" y="3646650"/>
          <a:ext cx="10953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5 dias</a:t>
          </a:r>
          <a:endParaRPr sz="1100"/>
        </a:p>
      </xdr:txBody>
    </xdr:sp>
    <xdr:clientData fLocksWithSheet="0"/>
  </xdr:oneCellAnchor>
  <xdr:oneCellAnchor>
    <xdr:from>
      <xdr:col>2</xdr:col>
      <xdr:colOff>104775</xdr:colOff>
      <xdr:row>39</xdr:row>
      <xdr:rowOff>19050</xdr:rowOff>
    </xdr:from>
    <xdr:ext cx="990600" cy="428625"/>
    <xdr:grpSp>
      <xdr:nvGrpSpPr>
        <xdr:cNvPr id="42" name="Shape 2">
          <a:extLst>
            <a:ext uri="{FF2B5EF4-FFF2-40B4-BE49-F238E27FC236}">
              <a16:creationId xmlns:a16="http://schemas.microsoft.com/office/drawing/2014/main" id="{00000000-0008-0000-0400-00002A000000}"/>
            </a:ext>
          </a:extLst>
        </xdr:cNvPr>
        <xdr:cNvGrpSpPr/>
      </xdr:nvGrpSpPr>
      <xdr:grpSpPr>
        <a:xfrm>
          <a:off x="625475" y="6280150"/>
          <a:ext cx="990600" cy="428625"/>
          <a:chOff x="4850700" y="3565688"/>
          <a:chExt cx="990600" cy="428625"/>
        </a:xfrm>
      </xdr:grpSpPr>
      <xdr:grpSp>
        <xdr:nvGrpSpPr>
          <xdr:cNvPr id="831" name="Shape 831">
            <a:extLst>
              <a:ext uri="{FF2B5EF4-FFF2-40B4-BE49-F238E27FC236}">
                <a16:creationId xmlns:a16="http://schemas.microsoft.com/office/drawing/2014/main" id="{00000000-0008-0000-0400-00003F030000}"/>
              </a:ext>
            </a:extLst>
          </xdr:cNvPr>
          <xdr:cNvGrpSpPr/>
        </xdr:nvGrpSpPr>
        <xdr:grpSpPr>
          <a:xfrm>
            <a:off x="4850700" y="3565688"/>
            <a:ext cx="990600" cy="428625"/>
            <a:chOff x="955" y="33"/>
            <a:chExt cx="153" cy="39"/>
          </a:xfrm>
        </xdr:grpSpPr>
        <xdr:sp macro="" textlink="">
          <xdr:nvSpPr>
            <xdr:cNvPr id="43" name="Shape 4">
              <a:extLst>
                <a:ext uri="{FF2B5EF4-FFF2-40B4-BE49-F238E27FC236}">
                  <a16:creationId xmlns:a16="http://schemas.microsoft.com/office/drawing/2014/main" id="{00000000-0008-0000-0400-00002B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32" name="Shape 832">
              <a:extLst>
                <a:ext uri="{FF2B5EF4-FFF2-40B4-BE49-F238E27FC236}">
                  <a16:creationId xmlns:a16="http://schemas.microsoft.com/office/drawing/2014/main" id="{00000000-0008-0000-0400-000040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a:t>
              </a:r>
              <a:endParaRPr sz="1400"/>
            </a:p>
          </xdr:txBody>
        </xdr:sp>
        <xdr:sp macro="" textlink="">
          <xdr:nvSpPr>
            <xdr:cNvPr id="833" name="Shape 833">
              <a:extLst>
                <a:ext uri="{FF2B5EF4-FFF2-40B4-BE49-F238E27FC236}">
                  <a16:creationId xmlns:a16="http://schemas.microsoft.com/office/drawing/2014/main" id="{00000000-0008-0000-0400-000041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60 min</a:t>
              </a:r>
              <a:endParaRPr sz="1400"/>
            </a:p>
          </xdr:txBody>
        </xdr:sp>
      </xdr:grpSp>
    </xdr:grpSp>
    <xdr:clientData fLocksWithSheet="0"/>
  </xdr:oneCellAnchor>
  <xdr:oneCellAnchor>
    <xdr:from>
      <xdr:col>9</xdr:col>
      <xdr:colOff>57150</xdr:colOff>
      <xdr:row>39</xdr:row>
      <xdr:rowOff>66675</xdr:rowOff>
    </xdr:from>
    <xdr:ext cx="1104900" cy="276225"/>
    <xdr:sp macro="" textlink="">
      <xdr:nvSpPr>
        <xdr:cNvPr id="834" name="Shape 834">
          <a:extLst>
            <a:ext uri="{FF2B5EF4-FFF2-40B4-BE49-F238E27FC236}">
              <a16:creationId xmlns:a16="http://schemas.microsoft.com/office/drawing/2014/main" id="{00000000-0008-0000-0400-000042030000}"/>
            </a:ext>
          </a:extLst>
        </xdr:cNvPr>
        <xdr:cNvSpPr txBox="1"/>
      </xdr:nvSpPr>
      <xdr:spPr>
        <a:xfrm>
          <a:off x="4798313" y="3646650"/>
          <a:ext cx="10953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5 dias</a:t>
          </a:r>
          <a:endParaRPr sz="1100"/>
        </a:p>
      </xdr:txBody>
    </xdr:sp>
    <xdr:clientData fLocksWithSheet="0"/>
  </xdr:oneCellAnchor>
  <xdr:oneCellAnchor>
    <xdr:from>
      <xdr:col>21</xdr:col>
      <xdr:colOff>66675</xdr:colOff>
      <xdr:row>21</xdr:row>
      <xdr:rowOff>47625</xdr:rowOff>
    </xdr:from>
    <xdr:ext cx="1047750" cy="466725"/>
    <xdr:sp macro="" textlink="">
      <xdr:nvSpPr>
        <xdr:cNvPr id="835" name="Shape 835">
          <a:extLst>
            <a:ext uri="{FF2B5EF4-FFF2-40B4-BE49-F238E27FC236}">
              <a16:creationId xmlns:a16="http://schemas.microsoft.com/office/drawing/2014/main" id="{00000000-0008-0000-0400-000043030000}"/>
            </a:ext>
          </a:extLst>
        </xdr:cNvPr>
        <xdr:cNvSpPr/>
      </xdr:nvSpPr>
      <xdr:spPr>
        <a:xfrm>
          <a:off x="4826888" y="3551400"/>
          <a:ext cx="1038225"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21</xdr:col>
      <xdr:colOff>66675</xdr:colOff>
      <xdr:row>21</xdr:row>
      <xdr:rowOff>57150</xdr:rowOff>
    </xdr:from>
    <xdr:ext cx="1047750" cy="171450"/>
    <xdr:sp macro="" textlink="">
      <xdr:nvSpPr>
        <xdr:cNvPr id="836" name="Shape 836">
          <a:extLst>
            <a:ext uri="{FF2B5EF4-FFF2-40B4-BE49-F238E27FC236}">
              <a16:creationId xmlns:a16="http://schemas.microsoft.com/office/drawing/2014/main" id="{00000000-0008-0000-0400-000044030000}"/>
            </a:ext>
          </a:extLst>
        </xdr:cNvPr>
        <xdr:cNvSpPr/>
      </xdr:nvSpPr>
      <xdr:spPr>
        <a:xfrm>
          <a:off x="4826888" y="3699038"/>
          <a:ext cx="1038225"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00">
              <a:solidFill>
                <a:schemeClr val="lt1"/>
              </a:solidFill>
              <a:latin typeface="Calibri"/>
              <a:ea typeface="Calibri"/>
              <a:cs typeface="Calibri"/>
              <a:sym typeface="Calibri"/>
            </a:rPr>
            <a:t>TAPIZADO</a:t>
          </a:r>
          <a:endParaRPr sz="1400"/>
        </a:p>
      </xdr:txBody>
    </xdr:sp>
    <xdr:clientData fLocksWithSheet="0"/>
  </xdr:oneCellAnchor>
  <xdr:oneCellAnchor>
    <xdr:from>
      <xdr:col>28</xdr:col>
      <xdr:colOff>180975</xdr:colOff>
      <xdr:row>21</xdr:row>
      <xdr:rowOff>57150</xdr:rowOff>
    </xdr:from>
    <xdr:ext cx="1028700" cy="466725"/>
    <xdr:sp macro="" textlink="">
      <xdr:nvSpPr>
        <xdr:cNvPr id="837" name="Shape 837">
          <a:extLst>
            <a:ext uri="{FF2B5EF4-FFF2-40B4-BE49-F238E27FC236}">
              <a16:creationId xmlns:a16="http://schemas.microsoft.com/office/drawing/2014/main" id="{00000000-0008-0000-0400-000045030000}"/>
            </a:ext>
          </a:extLst>
        </xdr:cNvPr>
        <xdr:cNvSpPr/>
      </xdr:nvSpPr>
      <xdr:spPr>
        <a:xfrm>
          <a:off x="4836413" y="3551400"/>
          <a:ext cx="1019175"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28</xdr:col>
      <xdr:colOff>180975</xdr:colOff>
      <xdr:row>21</xdr:row>
      <xdr:rowOff>57150</xdr:rowOff>
    </xdr:from>
    <xdr:ext cx="1028700" cy="171450"/>
    <xdr:sp macro="" textlink="">
      <xdr:nvSpPr>
        <xdr:cNvPr id="838" name="Shape 838">
          <a:extLst>
            <a:ext uri="{FF2B5EF4-FFF2-40B4-BE49-F238E27FC236}">
              <a16:creationId xmlns:a16="http://schemas.microsoft.com/office/drawing/2014/main" id="{00000000-0008-0000-0400-000046030000}"/>
            </a:ext>
          </a:extLst>
        </xdr:cNvPr>
        <xdr:cNvSpPr/>
      </xdr:nvSpPr>
      <xdr:spPr>
        <a:xfrm>
          <a:off x="4836413" y="3699038"/>
          <a:ext cx="1019175"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MONTAJE FINAL</a:t>
          </a:r>
          <a:endParaRPr sz="1400"/>
        </a:p>
      </xdr:txBody>
    </xdr:sp>
    <xdr:clientData fLocksWithSheet="0"/>
  </xdr:oneCellAnchor>
  <xdr:oneCellAnchor>
    <xdr:from>
      <xdr:col>14</xdr:col>
      <xdr:colOff>161925</xdr:colOff>
      <xdr:row>22</xdr:row>
      <xdr:rowOff>85725</xdr:rowOff>
    </xdr:from>
    <xdr:ext cx="428625" cy="276225"/>
    <xdr:sp macro="" textlink="">
      <xdr:nvSpPr>
        <xdr:cNvPr id="839" name="Shape 839">
          <a:extLst>
            <a:ext uri="{FF2B5EF4-FFF2-40B4-BE49-F238E27FC236}">
              <a16:creationId xmlns:a16="http://schemas.microsoft.com/office/drawing/2014/main" id="{00000000-0008-0000-0400-000047030000}"/>
            </a:ext>
          </a:extLst>
        </xdr:cNvPr>
        <xdr:cNvSpPr txBox="1"/>
      </xdr:nvSpPr>
      <xdr:spPr>
        <a:xfrm>
          <a:off x="5136450" y="3646650"/>
          <a:ext cx="41910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3</a:t>
          </a:r>
          <a:endParaRPr sz="1400"/>
        </a:p>
      </xdr:txBody>
    </xdr:sp>
    <xdr:clientData fLocksWithSheet="0"/>
  </xdr:oneCellAnchor>
  <xdr:oneCellAnchor>
    <xdr:from>
      <xdr:col>23</xdr:col>
      <xdr:colOff>114300</xdr:colOff>
      <xdr:row>22</xdr:row>
      <xdr:rowOff>95250</xdr:rowOff>
    </xdr:from>
    <xdr:ext cx="285750" cy="209550"/>
    <xdr:grpSp>
      <xdr:nvGrpSpPr>
        <xdr:cNvPr id="44" name="Shape 2">
          <a:extLst>
            <a:ext uri="{FF2B5EF4-FFF2-40B4-BE49-F238E27FC236}">
              <a16:creationId xmlns:a16="http://schemas.microsoft.com/office/drawing/2014/main" id="{00000000-0008-0000-0400-00002C000000}"/>
            </a:ext>
          </a:extLst>
        </xdr:cNvPr>
        <xdr:cNvGrpSpPr/>
      </xdr:nvGrpSpPr>
      <xdr:grpSpPr>
        <a:xfrm>
          <a:off x="6165850" y="3657600"/>
          <a:ext cx="285750" cy="209550"/>
          <a:chOff x="5203125" y="3675225"/>
          <a:chExt cx="285750" cy="209550"/>
        </a:xfrm>
      </xdr:grpSpPr>
      <xdr:grpSp>
        <xdr:nvGrpSpPr>
          <xdr:cNvPr id="840" name="Shape 840">
            <a:extLst>
              <a:ext uri="{FF2B5EF4-FFF2-40B4-BE49-F238E27FC236}">
                <a16:creationId xmlns:a16="http://schemas.microsoft.com/office/drawing/2014/main" id="{00000000-0008-0000-0400-000048030000}"/>
              </a:ext>
            </a:extLst>
          </xdr:cNvPr>
          <xdr:cNvGrpSpPr/>
        </xdr:nvGrpSpPr>
        <xdr:grpSpPr>
          <a:xfrm>
            <a:off x="5203125" y="3675225"/>
            <a:ext cx="285750" cy="209550"/>
            <a:chOff x="304" y="241"/>
            <a:chExt cx="29" cy="29"/>
          </a:xfrm>
        </xdr:grpSpPr>
        <xdr:sp macro="" textlink="">
          <xdr:nvSpPr>
            <xdr:cNvPr id="45" name="Shape 4">
              <a:extLst>
                <a:ext uri="{FF2B5EF4-FFF2-40B4-BE49-F238E27FC236}">
                  <a16:creationId xmlns:a16="http://schemas.microsoft.com/office/drawing/2014/main" id="{00000000-0008-0000-0400-00002D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41" name="Shape 841">
              <a:extLst>
                <a:ext uri="{FF2B5EF4-FFF2-40B4-BE49-F238E27FC236}">
                  <a16:creationId xmlns:a16="http://schemas.microsoft.com/office/drawing/2014/main" id="{00000000-0008-0000-0400-000049030000}"/>
                </a:ext>
              </a:extLst>
            </xdr:cNvPr>
            <xdr:cNvSpPr/>
          </xdr:nvSpPr>
          <xdr:spPr>
            <a:xfrm>
              <a:off x="308" y="241"/>
              <a:ext cx="22" cy="22"/>
            </a:xfrm>
            <a:prstGeom prst="ellipse">
              <a:avLst/>
            </a:prstGeom>
            <a:solidFill>
              <a:srgbClr val="0070C0"/>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842" name="Shape 842">
              <a:extLst>
                <a:ext uri="{FF2B5EF4-FFF2-40B4-BE49-F238E27FC236}">
                  <a16:creationId xmlns:a16="http://schemas.microsoft.com/office/drawing/2014/main" id="{00000000-0008-0000-0400-00004A03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22</xdr:col>
      <xdr:colOff>57150</xdr:colOff>
      <xdr:row>22</xdr:row>
      <xdr:rowOff>76200</xdr:rowOff>
    </xdr:from>
    <xdr:ext cx="447675" cy="276225"/>
    <xdr:sp macro="" textlink="">
      <xdr:nvSpPr>
        <xdr:cNvPr id="843" name="Shape 843">
          <a:extLst>
            <a:ext uri="{FF2B5EF4-FFF2-40B4-BE49-F238E27FC236}">
              <a16:creationId xmlns:a16="http://schemas.microsoft.com/office/drawing/2014/main" id="{00000000-0008-0000-0400-00004B030000}"/>
            </a:ext>
          </a:extLst>
        </xdr:cNvPr>
        <xdr:cNvSpPr txBox="1"/>
      </xdr:nvSpPr>
      <xdr:spPr>
        <a:xfrm>
          <a:off x="5126925" y="3646650"/>
          <a:ext cx="43815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6</a:t>
          </a:r>
          <a:endParaRPr sz="1400"/>
        </a:p>
      </xdr:txBody>
    </xdr:sp>
    <xdr:clientData fLocksWithSheet="0"/>
  </xdr:oneCellAnchor>
  <xdr:oneCellAnchor>
    <xdr:from>
      <xdr:col>36</xdr:col>
      <xdr:colOff>114300</xdr:colOff>
      <xdr:row>21</xdr:row>
      <xdr:rowOff>38100</xdr:rowOff>
    </xdr:from>
    <xdr:ext cx="981075" cy="466725"/>
    <xdr:sp macro="" textlink="">
      <xdr:nvSpPr>
        <xdr:cNvPr id="844" name="Shape 844">
          <a:extLst>
            <a:ext uri="{FF2B5EF4-FFF2-40B4-BE49-F238E27FC236}">
              <a16:creationId xmlns:a16="http://schemas.microsoft.com/office/drawing/2014/main" id="{00000000-0008-0000-0400-00004C030000}"/>
            </a:ext>
          </a:extLst>
        </xdr:cNvPr>
        <xdr:cNvSpPr/>
      </xdr:nvSpPr>
      <xdr:spPr>
        <a:xfrm>
          <a:off x="4860225" y="3551400"/>
          <a:ext cx="971550" cy="4572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36</xdr:col>
      <xdr:colOff>114300</xdr:colOff>
      <xdr:row>21</xdr:row>
      <xdr:rowOff>47625</xdr:rowOff>
    </xdr:from>
    <xdr:ext cx="981075" cy="171450"/>
    <xdr:sp macro="" textlink="">
      <xdr:nvSpPr>
        <xdr:cNvPr id="845" name="Shape 845">
          <a:extLst>
            <a:ext uri="{FF2B5EF4-FFF2-40B4-BE49-F238E27FC236}">
              <a16:creationId xmlns:a16="http://schemas.microsoft.com/office/drawing/2014/main" id="{00000000-0008-0000-0400-00004D030000}"/>
            </a:ext>
          </a:extLst>
        </xdr:cNvPr>
        <xdr:cNvSpPr/>
      </xdr:nvSpPr>
      <xdr:spPr>
        <a:xfrm>
          <a:off x="4860225" y="3699038"/>
          <a:ext cx="971550" cy="161925"/>
        </a:xfrm>
        <a:prstGeom prst="rect">
          <a:avLst/>
        </a:prstGeom>
        <a:solidFill>
          <a:schemeClr val="accen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800">
              <a:solidFill>
                <a:schemeClr val="lt1"/>
              </a:solidFill>
              <a:latin typeface="Calibri"/>
              <a:ea typeface="Calibri"/>
              <a:cs typeface="Calibri"/>
              <a:sym typeface="Calibri"/>
            </a:rPr>
            <a:t>EMBARQUE</a:t>
          </a:r>
          <a:endParaRPr sz="1400"/>
        </a:p>
      </xdr:txBody>
    </xdr:sp>
    <xdr:clientData fLocksWithSheet="0"/>
  </xdr:oneCellAnchor>
  <xdr:oneCellAnchor>
    <xdr:from>
      <xdr:col>17</xdr:col>
      <xdr:colOff>190500</xdr:colOff>
      <xdr:row>29</xdr:row>
      <xdr:rowOff>57150</xdr:rowOff>
    </xdr:from>
    <xdr:ext cx="1104900" cy="276225"/>
    <xdr:sp macro="" textlink="">
      <xdr:nvSpPr>
        <xdr:cNvPr id="846" name="Shape 846">
          <a:extLst>
            <a:ext uri="{FF2B5EF4-FFF2-40B4-BE49-F238E27FC236}">
              <a16:creationId xmlns:a16="http://schemas.microsoft.com/office/drawing/2014/main" id="{00000000-0008-0000-0400-00004E030000}"/>
            </a:ext>
          </a:extLst>
        </xdr:cNvPr>
        <xdr:cNvSpPr txBox="1"/>
      </xdr:nvSpPr>
      <xdr:spPr>
        <a:xfrm>
          <a:off x="4798313" y="3646650"/>
          <a:ext cx="10953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4 dias</a:t>
          </a:r>
          <a:endParaRPr sz="1100"/>
        </a:p>
      </xdr:txBody>
    </xdr:sp>
    <xdr:clientData fLocksWithSheet="0"/>
  </xdr:oneCellAnchor>
  <xdr:oneCellAnchor>
    <xdr:from>
      <xdr:col>17</xdr:col>
      <xdr:colOff>47625</xdr:colOff>
      <xdr:row>24</xdr:row>
      <xdr:rowOff>142875</xdr:rowOff>
    </xdr:from>
    <xdr:ext cx="1104900" cy="276225"/>
    <xdr:sp macro="" textlink="">
      <xdr:nvSpPr>
        <xdr:cNvPr id="847" name="Shape 847">
          <a:extLst>
            <a:ext uri="{FF2B5EF4-FFF2-40B4-BE49-F238E27FC236}">
              <a16:creationId xmlns:a16="http://schemas.microsoft.com/office/drawing/2014/main" id="{00000000-0008-0000-0400-00004F030000}"/>
            </a:ext>
          </a:extLst>
        </xdr:cNvPr>
        <xdr:cNvSpPr txBox="1"/>
      </xdr:nvSpPr>
      <xdr:spPr>
        <a:xfrm>
          <a:off x="4798313" y="3646650"/>
          <a:ext cx="1095375"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3 dias</a:t>
          </a:r>
          <a:endParaRPr sz="1100"/>
        </a:p>
      </xdr:txBody>
    </xdr:sp>
    <xdr:clientData fLocksWithSheet="0"/>
  </xdr:oneCellAnchor>
  <xdr:oneCellAnchor>
    <xdr:from>
      <xdr:col>15</xdr:col>
      <xdr:colOff>95250</xdr:colOff>
      <xdr:row>6</xdr:row>
      <xdr:rowOff>28575</xdr:rowOff>
    </xdr:from>
    <xdr:ext cx="1847850" cy="2486025"/>
    <xdr:grpSp>
      <xdr:nvGrpSpPr>
        <xdr:cNvPr id="46" name="Shape 2">
          <a:extLst>
            <a:ext uri="{FF2B5EF4-FFF2-40B4-BE49-F238E27FC236}">
              <a16:creationId xmlns:a16="http://schemas.microsoft.com/office/drawing/2014/main" id="{00000000-0008-0000-0400-00002E000000}"/>
            </a:ext>
          </a:extLst>
        </xdr:cNvPr>
        <xdr:cNvGrpSpPr/>
      </xdr:nvGrpSpPr>
      <xdr:grpSpPr>
        <a:xfrm>
          <a:off x="4000500" y="1050925"/>
          <a:ext cx="1847850" cy="2486025"/>
          <a:chOff x="4436363" y="2551425"/>
          <a:chExt cx="1819200" cy="2457300"/>
        </a:xfrm>
      </xdr:grpSpPr>
      <xdr:cxnSp macro="">
        <xdr:nvCxnSpPr>
          <xdr:cNvPr id="848" name="Shape 848">
            <a:extLst>
              <a:ext uri="{FF2B5EF4-FFF2-40B4-BE49-F238E27FC236}">
                <a16:creationId xmlns:a16="http://schemas.microsoft.com/office/drawing/2014/main" id="{00000000-0008-0000-0400-000050030000}"/>
              </a:ext>
            </a:extLst>
          </xdr:cNvPr>
          <xdr:cNvCxnSpPr>
            <a:stCxn id="263" idx="0"/>
          </xdr:cNvCxnSpPr>
        </xdr:nvCxnSpPr>
        <xdr:spPr>
          <a:xfrm rot="10800000" flipH="1">
            <a:off x="4436363" y="2551425"/>
            <a:ext cx="1819200" cy="2457300"/>
          </a:xfrm>
          <a:prstGeom prst="straightConnector1">
            <a:avLst/>
          </a:prstGeom>
          <a:noFill/>
          <a:ln w="28575" cap="rnd" cmpd="sng">
            <a:solidFill>
              <a:schemeClr val="accent1"/>
            </a:solidFill>
            <a:prstDash val="solid"/>
            <a:miter lim="800000"/>
            <a:headEnd type="triangle" w="med" len="med"/>
            <a:tailEnd type="none" w="sm" len="sm"/>
          </a:ln>
        </xdr:spPr>
      </xdr:cxnSp>
    </xdr:grpSp>
    <xdr:clientData fLocksWithSheet="0"/>
  </xdr:oneCellAnchor>
  <xdr:oneCellAnchor>
    <xdr:from>
      <xdr:col>8</xdr:col>
      <xdr:colOff>95250</xdr:colOff>
      <xdr:row>6</xdr:row>
      <xdr:rowOff>38100</xdr:rowOff>
    </xdr:from>
    <xdr:ext cx="3829050" cy="2495550"/>
    <xdr:grpSp>
      <xdr:nvGrpSpPr>
        <xdr:cNvPr id="47" name="Shape 2">
          <a:extLst>
            <a:ext uri="{FF2B5EF4-FFF2-40B4-BE49-F238E27FC236}">
              <a16:creationId xmlns:a16="http://schemas.microsoft.com/office/drawing/2014/main" id="{00000000-0008-0000-0400-00002F000000}"/>
            </a:ext>
          </a:extLst>
        </xdr:cNvPr>
        <xdr:cNvGrpSpPr/>
      </xdr:nvGrpSpPr>
      <xdr:grpSpPr>
        <a:xfrm>
          <a:off x="2178050" y="1060450"/>
          <a:ext cx="3829050" cy="2495550"/>
          <a:chOff x="3445763" y="2546588"/>
          <a:chExt cx="3800400" cy="2466900"/>
        </a:xfrm>
      </xdr:grpSpPr>
      <xdr:cxnSp macro="">
        <xdr:nvCxnSpPr>
          <xdr:cNvPr id="849" name="Shape 849">
            <a:extLst>
              <a:ext uri="{FF2B5EF4-FFF2-40B4-BE49-F238E27FC236}">
                <a16:creationId xmlns:a16="http://schemas.microsoft.com/office/drawing/2014/main" id="{00000000-0008-0000-0400-000051030000}"/>
              </a:ext>
            </a:extLst>
          </xdr:cNvPr>
          <xdr:cNvCxnSpPr>
            <a:stCxn id="417" idx="0"/>
          </xdr:cNvCxnSpPr>
        </xdr:nvCxnSpPr>
        <xdr:spPr>
          <a:xfrm rot="10800000" flipH="1">
            <a:off x="3445763" y="2546588"/>
            <a:ext cx="3800400" cy="2466900"/>
          </a:xfrm>
          <a:prstGeom prst="straightConnector1">
            <a:avLst/>
          </a:prstGeom>
          <a:noFill/>
          <a:ln w="28575" cap="rnd" cmpd="sng">
            <a:solidFill>
              <a:schemeClr val="accent1"/>
            </a:solidFill>
            <a:prstDash val="solid"/>
            <a:miter lim="800000"/>
            <a:headEnd type="triangle" w="med" len="med"/>
            <a:tailEnd type="none" w="sm" len="sm"/>
          </a:ln>
        </xdr:spPr>
      </xdr:cxnSp>
    </xdr:grpSp>
    <xdr:clientData fLocksWithSheet="0"/>
  </xdr:oneCellAnchor>
  <xdr:oneCellAnchor>
    <xdr:from>
      <xdr:col>21</xdr:col>
      <xdr:colOff>200025</xdr:colOff>
      <xdr:row>6</xdr:row>
      <xdr:rowOff>38100</xdr:rowOff>
    </xdr:from>
    <xdr:ext cx="457200" cy="2466975"/>
    <xdr:grpSp>
      <xdr:nvGrpSpPr>
        <xdr:cNvPr id="48" name="Shape 2">
          <a:extLst>
            <a:ext uri="{FF2B5EF4-FFF2-40B4-BE49-F238E27FC236}">
              <a16:creationId xmlns:a16="http://schemas.microsoft.com/office/drawing/2014/main" id="{00000000-0008-0000-0400-000030000000}"/>
            </a:ext>
          </a:extLst>
        </xdr:cNvPr>
        <xdr:cNvGrpSpPr/>
      </xdr:nvGrpSpPr>
      <xdr:grpSpPr>
        <a:xfrm>
          <a:off x="5667375" y="1060450"/>
          <a:ext cx="457200" cy="2466975"/>
          <a:chOff x="5131613" y="2560800"/>
          <a:chExt cx="428700" cy="2438400"/>
        </a:xfrm>
      </xdr:grpSpPr>
      <xdr:cxnSp macro="">
        <xdr:nvCxnSpPr>
          <xdr:cNvPr id="850" name="Shape 850">
            <a:extLst>
              <a:ext uri="{FF2B5EF4-FFF2-40B4-BE49-F238E27FC236}">
                <a16:creationId xmlns:a16="http://schemas.microsoft.com/office/drawing/2014/main" id="{00000000-0008-0000-0400-000052030000}"/>
              </a:ext>
            </a:extLst>
          </xdr:cNvPr>
          <xdr:cNvCxnSpPr>
            <a:stCxn id="205" idx="0"/>
          </xdr:cNvCxnSpPr>
        </xdr:nvCxnSpPr>
        <xdr:spPr>
          <a:xfrm rot="10800000">
            <a:off x="5131613" y="2560800"/>
            <a:ext cx="428700" cy="2438400"/>
          </a:xfrm>
          <a:prstGeom prst="straightConnector1">
            <a:avLst/>
          </a:prstGeom>
          <a:noFill/>
          <a:ln w="28575" cap="rnd" cmpd="sng">
            <a:solidFill>
              <a:schemeClr val="accent1"/>
            </a:solidFill>
            <a:prstDash val="solid"/>
            <a:miter lim="800000"/>
            <a:headEnd type="triangle" w="med" len="med"/>
            <a:tailEnd type="none" w="sm" len="sm"/>
          </a:ln>
        </xdr:spPr>
      </xdr:cxnSp>
    </xdr:grpSp>
    <xdr:clientData fLocksWithSheet="0"/>
  </xdr:oneCellAnchor>
  <xdr:oneCellAnchor>
    <xdr:from>
      <xdr:col>15</xdr:col>
      <xdr:colOff>200025</xdr:colOff>
      <xdr:row>10</xdr:row>
      <xdr:rowOff>123825</xdr:rowOff>
    </xdr:from>
    <xdr:ext cx="2019300" cy="247650"/>
    <xdr:sp macro="" textlink="">
      <xdr:nvSpPr>
        <xdr:cNvPr id="851" name="Shape 851">
          <a:extLst>
            <a:ext uri="{FF2B5EF4-FFF2-40B4-BE49-F238E27FC236}">
              <a16:creationId xmlns:a16="http://schemas.microsoft.com/office/drawing/2014/main" id="{00000000-0008-0000-0400-000053030000}"/>
            </a:ext>
          </a:extLst>
        </xdr:cNvPr>
        <xdr:cNvSpPr/>
      </xdr:nvSpPr>
      <xdr:spPr>
        <a:xfrm>
          <a:off x="4341113" y="3660938"/>
          <a:ext cx="2009775" cy="2381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Programa de producción semanal</a:t>
          </a:r>
          <a:endParaRPr sz="1400"/>
        </a:p>
      </xdr:txBody>
    </xdr:sp>
    <xdr:clientData fLocksWithSheet="0"/>
  </xdr:oneCellAnchor>
  <xdr:oneCellAnchor>
    <xdr:from>
      <xdr:col>24</xdr:col>
      <xdr:colOff>161925</xdr:colOff>
      <xdr:row>25</xdr:row>
      <xdr:rowOff>0</xdr:rowOff>
    </xdr:from>
    <xdr:ext cx="1104900" cy="266700"/>
    <xdr:sp macro="" textlink="">
      <xdr:nvSpPr>
        <xdr:cNvPr id="852" name="Shape 852">
          <a:extLst>
            <a:ext uri="{FF2B5EF4-FFF2-40B4-BE49-F238E27FC236}">
              <a16:creationId xmlns:a16="http://schemas.microsoft.com/office/drawing/2014/main" id="{00000000-0008-0000-0400-000054030000}"/>
            </a:ext>
          </a:extLst>
        </xdr:cNvPr>
        <xdr:cNvSpPr txBox="1"/>
      </xdr:nvSpPr>
      <xdr:spPr>
        <a:xfrm>
          <a:off x="4798313" y="3651413"/>
          <a:ext cx="1095375" cy="2571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 dia</a:t>
          </a:r>
          <a:endParaRPr sz="1100"/>
        </a:p>
      </xdr:txBody>
    </xdr:sp>
    <xdr:clientData fLocksWithSheet="0"/>
  </xdr:oneCellAnchor>
  <xdr:oneCellAnchor>
    <xdr:from>
      <xdr:col>17</xdr:col>
      <xdr:colOff>28575</xdr:colOff>
      <xdr:row>20</xdr:row>
      <xdr:rowOff>95250</xdr:rowOff>
    </xdr:from>
    <xdr:ext cx="1057275" cy="276225"/>
    <xdr:sp macro="" textlink="">
      <xdr:nvSpPr>
        <xdr:cNvPr id="853" name="Shape 853">
          <a:extLst>
            <a:ext uri="{FF2B5EF4-FFF2-40B4-BE49-F238E27FC236}">
              <a16:creationId xmlns:a16="http://schemas.microsoft.com/office/drawing/2014/main" id="{00000000-0008-0000-0400-000055030000}"/>
            </a:ext>
          </a:extLst>
        </xdr:cNvPr>
        <xdr:cNvSpPr txBox="1"/>
      </xdr:nvSpPr>
      <xdr:spPr>
        <a:xfrm>
          <a:off x="4822125" y="3646650"/>
          <a:ext cx="104775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a:solidFill>
                <a:schemeClr val="dk1"/>
              </a:solidFill>
              <a:latin typeface="Calibri"/>
              <a:ea typeface="Calibri"/>
              <a:cs typeface="Calibri"/>
              <a:sym typeface="Calibri"/>
            </a:rPr>
            <a:t>Racks</a:t>
          </a:r>
          <a:endParaRPr sz="1000"/>
        </a:p>
      </xdr:txBody>
    </xdr:sp>
    <xdr:clientData fLocksWithSheet="0"/>
  </xdr:oneCellAnchor>
  <xdr:oneCellAnchor>
    <xdr:from>
      <xdr:col>0</xdr:col>
      <xdr:colOff>0</xdr:colOff>
      <xdr:row>35</xdr:row>
      <xdr:rowOff>95250</xdr:rowOff>
    </xdr:from>
    <xdr:ext cx="733425" cy="276225"/>
    <xdr:sp macro="" textlink="">
      <xdr:nvSpPr>
        <xdr:cNvPr id="854" name="Shape 854">
          <a:extLst>
            <a:ext uri="{FF2B5EF4-FFF2-40B4-BE49-F238E27FC236}">
              <a16:creationId xmlns:a16="http://schemas.microsoft.com/office/drawing/2014/main" id="{00000000-0008-0000-0400-000056030000}"/>
            </a:ext>
          </a:extLst>
        </xdr:cNvPr>
        <xdr:cNvSpPr txBox="1"/>
      </xdr:nvSpPr>
      <xdr:spPr>
        <a:xfrm>
          <a:off x="4984050" y="3646650"/>
          <a:ext cx="7239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000">
              <a:solidFill>
                <a:schemeClr val="dk1"/>
              </a:solidFill>
              <a:latin typeface="Calibri"/>
              <a:ea typeface="Calibri"/>
              <a:cs typeface="Calibri"/>
              <a:sym typeface="Calibri"/>
            </a:rPr>
            <a:t>Espuma</a:t>
          </a:r>
          <a:endParaRPr sz="1000"/>
        </a:p>
      </xdr:txBody>
    </xdr:sp>
    <xdr:clientData fLocksWithSheet="0"/>
  </xdr:oneCellAnchor>
  <xdr:oneCellAnchor>
    <xdr:from>
      <xdr:col>0</xdr:col>
      <xdr:colOff>0</xdr:colOff>
      <xdr:row>39</xdr:row>
      <xdr:rowOff>104775</xdr:rowOff>
    </xdr:from>
    <xdr:ext cx="742950" cy="276225"/>
    <xdr:sp macro="" textlink="">
      <xdr:nvSpPr>
        <xdr:cNvPr id="855" name="Shape 855">
          <a:extLst>
            <a:ext uri="{FF2B5EF4-FFF2-40B4-BE49-F238E27FC236}">
              <a16:creationId xmlns:a16="http://schemas.microsoft.com/office/drawing/2014/main" id="{00000000-0008-0000-0400-000057030000}"/>
            </a:ext>
          </a:extLst>
        </xdr:cNvPr>
        <xdr:cNvSpPr txBox="1"/>
      </xdr:nvSpPr>
      <xdr:spPr>
        <a:xfrm>
          <a:off x="4979288" y="3646650"/>
          <a:ext cx="733425"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dk1"/>
              </a:solidFill>
              <a:latin typeface="Calibri"/>
              <a:ea typeface="Calibri"/>
              <a:cs typeface="Calibri"/>
              <a:sym typeface="Calibri"/>
            </a:rPr>
            <a:t>1 semana</a:t>
          </a:r>
          <a:endParaRPr sz="800"/>
        </a:p>
      </xdr:txBody>
    </xdr:sp>
    <xdr:clientData fLocksWithSheet="0"/>
  </xdr:oneCellAnchor>
  <xdr:oneCellAnchor>
    <xdr:from>
      <xdr:col>30</xdr:col>
      <xdr:colOff>238125</xdr:colOff>
      <xdr:row>22</xdr:row>
      <xdr:rowOff>104775</xdr:rowOff>
    </xdr:from>
    <xdr:ext cx="333375" cy="209550"/>
    <xdr:grpSp>
      <xdr:nvGrpSpPr>
        <xdr:cNvPr id="49" name="Shape 2">
          <a:extLst>
            <a:ext uri="{FF2B5EF4-FFF2-40B4-BE49-F238E27FC236}">
              <a16:creationId xmlns:a16="http://schemas.microsoft.com/office/drawing/2014/main" id="{00000000-0008-0000-0400-000031000000}"/>
            </a:ext>
          </a:extLst>
        </xdr:cNvPr>
        <xdr:cNvGrpSpPr/>
      </xdr:nvGrpSpPr>
      <xdr:grpSpPr>
        <a:xfrm>
          <a:off x="8112125" y="3667125"/>
          <a:ext cx="333375" cy="209550"/>
          <a:chOff x="5179313" y="3675225"/>
          <a:chExt cx="333375" cy="209550"/>
        </a:xfrm>
      </xdr:grpSpPr>
      <xdr:grpSp>
        <xdr:nvGrpSpPr>
          <xdr:cNvPr id="856" name="Shape 856">
            <a:extLst>
              <a:ext uri="{FF2B5EF4-FFF2-40B4-BE49-F238E27FC236}">
                <a16:creationId xmlns:a16="http://schemas.microsoft.com/office/drawing/2014/main" id="{00000000-0008-0000-0400-000058030000}"/>
              </a:ext>
            </a:extLst>
          </xdr:cNvPr>
          <xdr:cNvGrpSpPr/>
        </xdr:nvGrpSpPr>
        <xdr:grpSpPr>
          <a:xfrm>
            <a:off x="5179313" y="3675225"/>
            <a:ext cx="333375" cy="209550"/>
            <a:chOff x="304" y="241"/>
            <a:chExt cx="29" cy="29"/>
          </a:xfrm>
        </xdr:grpSpPr>
        <xdr:sp macro="" textlink="">
          <xdr:nvSpPr>
            <xdr:cNvPr id="50" name="Shape 4">
              <a:extLst>
                <a:ext uri="{FF2B5EF4-FFF2-40B4-BE49-F238E27FC236}">
                  <a16:creationId xmlns:a16="http://schemas.microsoft.com/office/drawing/2014/main" id="{00000000-0008-0000-0400-000032000000}"/>
                </a:ext>
              </a:extLst>
            </xdr:cNvPr>
            <xdr:cNvSpPr/>
          </xdr:nvSpPr>
          <xdr:spPr>
            <a:xfrm>
              <a:off x="304" y="241"/>
              <a:ext cx="25"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57" name="Shape 857">
              <a:extLst>
                <a:ext uri="{FF2B5EF4-FFF2-40B4-BE49-F238E27FC236}">
                  <a16:creationId xmlns:a16="http://schemas.microsoft.com/office/drawing/2014/main" id="{00000000-0008-0000-0400-000059030000}"/>
                </a:ext>
              </a:extLst>
            </xdr:cNvPr>
            <xdr:cNvSpPr/>
          </xdr:nvSpPr>
          <xdr:spPr>
            <a:xfrm>
              <a:off x="308" y="241"/>
              <a:ext cx="22" cy="22"/>
            </a:xfrm>
            <a:prstGeom prst="ellipse">
              <a:avLst/>
            </a:prstGeom>
            <a:solidFill>
              <a:schemeClr val="accent6"/>
            </a:solidFill>
            <a:ln w="9525" cap="flat" cmpd="sng">
              <a:solidFill>
                <a:srgbClr val="00206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endParaRPr sz="1050">
                <a:solidFill>
                  <a:schemeClr val="lt1"/>
                </a:solidFill>
              </a:endParaRPr>
            </a:p>
          </xdr:txBody>
        </xdr:sp>
        <xdr:sp macro="" textlink="">
          <xdr:nvSpPr>
            <xdr:cNvPr id="858" name="Shape 858">
              <a:extLst>
                <a:ext uri="{FF2B5EF4-FFF2-40B4-BE49-F238E27FC236}">
                  <a16:creationId xmlns:a16="http://schemas.microsoft.com/office/drawing/2014/main" id="{00000000-0008-0000-0400-00005A030000}"/>
                </a:ext>
              </a:extLst>
            </xdr:cNvPr>
            <xdr:cNvSpPr/>
          </xdr:nvSpPr>
          <xdr:spPr>
            <a:xfrm rot="10800000" flipH="1">
              <a:off x="304" y="251"/>
              <a:ext cx="29" cy="19"/>
            </a:xfrm>
            <a:custGeom>
              <a:avLst/>
              <a:gdLst/>
              <a:ahLst/>
              <a:cxnLst/>
              <a:rect l="l" t="t" r="r" b="b"/>
              <a:pathLst>
                <a:path w="21600" h="21600" extrusionOk="0">
                  <a:moveTo>
                    <a:pt x="2979" y="9094"/>
                  </a:moveTo>
                  <a:cubicBezTo>
                    <a:pt x="3781" y="5417"/>
                    <a:pt x="7036" y="2795"/>
                    <a:pt x="10800" y="2796"/>
                  </a:cubicBezTo>
                  <a:cubicBezTo>
                    <a:pt x="14563" y="2796"/>
                    <a:pt x="17818" y="5417"/>
                    <a:pt x="18620" y="9094"/>
                  </a:cubicBezTo>
                  <a:lnTo>
                    <a:pt x="21351" y="8498"/>
                  </a:lnTo>
                  <a:cubicBezTo>
                    <a:pt x="20269" y="3537"/>
                    <a:pt x="15877" y="-1"/>
                    <a:pt x="10799" y="0"/>
                  </a:cubicBezTo>
                  <a:cubicBezTo>
                    <a:pt x="5722" y="0"/>
                    <a:pt x="1330" y="3537"/>
                    <a:pt x="248" y="8498"/>
                  </a:cubicBezTo>
                  <a:close/>
                </a:path>
              </a:pathLst>
            </a:custGeom>
            <a:solidFill>
              <a:srgbClr val="0070C0"/>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29</xdr:col>
      <xdr:colOff>219075</xdr:colOff>
      <xdr:row>22</xdr:row>
      <xdr:rowOff>66675</xdr:rowOff>
    </xdr:from>
    <xdr:ext cx="428625" cy="276225"/>
    <xdr:sp macro="" textlink="">
      <xdr:nvSpPr>
        <xdr:cNvPr id="859" name="Shape 859">
          <a:extLst>
            <a:ext uri="{FF2B5EF4-FFF2-40B4-BE49-F238E27FC236}">
              <a16:creationId xmlns:a16="http://schemas.microsoft.com/office/drawing/2014/main" id="{00000000-0008-0000-0400-00005B030000}"/>
            </a:ext>
          </a:extLst>
        </xdr:cNvPr>
        <xdr:cNvSpPr txBox="1"/>
      </xdr:nvSpPr>
      <xdr:spPr>
        <a:xfrm>
          <a:off x="5136450" y="3646650"/>
          <a:ext cx="41910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1</a:t>
          </a:r>
          <a:endParaRPr sz="1400"/>
        </a:p>
      </xdr:txBody>
    </xdr:sp>
    <xdr:clientData fLocksWithSheet="0"/>
  </xdr:oneCellAnchor>
  <xdr:oneCellAnchor>
    <xdr:from>
      <xdr:col>21</xdr:col>
      <xdr:colOff>123825</xdr:colOff>
      <xdr:row>25</xdr:row>
      <xdr:rowOff>95250</xdr:rowOff>
    </xdr:from>
    <xdr:ext cx="1009650" cy="447675"/>
    <xdr:grpSp>
      <xdr:nvGrpSpPr>
        <xdr:cNvPr id="51" name="Shape 2">
          <a:extLst>
            <a:ext uri="{FF2B5EF4-FFF2-40B4-BE49-F238E27FC236}">
              <a16:creationId xmlns:a16="http://schemas.microsoft.com/office/drawing/2014/main" id="{00000000-0008-0000-0400-000033000000}"/>
            </a:ext>
          </a:extLst>
        </xdr:cNvPr>
        <xdr:cNvGrpSpPr/>
      </xdr:nvGrpSpPr>
      <xdr:grpSpPr>
        <a:xfrm>
          <a:off x="5591175" y="4133850"/>
          <a:ext cx="1009650" cy="447675"/>
          <a:chOff x="4841175" y="3556163"/>
          <a:chExt cx="1009650" cy="447675"/>
        </a:xfrm>
      </xdr:grpSpPr>
      <xdr:grpSp>
        <xdr:nvGrpSpPr>
          <xdr:cNvPr id="860" name="Shape 860">
            <a:extLst>
              <a:ext uri="{FF2B5EF4-FFF2-40B4-BE49-F238E27FC236}">
                <a16:creationId xmlns:a16="http://schemas.microsoft.com/office/drawing/2014/main" id="{00000000-0008-0000-0400-00005C030000}"/>
              </a:ext>
            </a:extLst>
          </xdr:cNvPr>
          <xdr:cNvGrpSpPr/>
        </xdr:nvGrpSpPr>
        <xdr:grpSpPr>
          <a:xfrm>
            <a:off x="4841175" y="3556163"/>
            <a:ext cx="1009650" cy="447675"/>
            <a:chOff x="955" y="33"/>
            <a:chExt cx="153" cy="39"/>
          </a:xfrm>
        </xdr:grpSpPr>
        <xdr:sp macro="" textlink="">
          <xdr:nvSpPr>
            <xdr:cNvPr id="52" name="Shape 4">
              <a:extLst>
                <a:ext uri="{FF2B5EF4-FFF2-40B4-BE49-F238E27FC236}">
                  <a16:creationId xmlns:a16="http://schemas.microsoft.com/office/drawing/2014/main" id="{00000000-0008-0000-0400-000034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61" name="Shape 861">
              <a:extLst>
                <a:ext uri="{FF2B5EF4-FFF2-40B4-BE49-F238E27FC236}">
                  <a16:creationId xmlns:a16="http://schemas.microsoft.com/office/drawing/2014/main" id="{00000000-0008-0000-0400-00005D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a:t>
              </a:r>
              <a:endParaRPr sz="1400"/>
            </a:p>
          </xdr:txBody>
        </xdr:sp>
        <xdr:sp macro="" textlink="">
          <xdr:nvSpPr>
            <xdr:cNvPr id="862" name="Shape 862">
              <a:extLst>
                <a:ext uri="{FF2B5EF4-FFF2-40B4-BE49-F238E27FC236}">
                  <a16:creationId xmlns:a16="http://schemas.microsoft.com/office/drawing/2014/main" id="{00000000-0008-0000-0400-00005E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a:t>
              </a:r>
              <a:endParaRPr sz="1400"/>
            </a:p>
          </xdr:txBody>
        </xdr:sp>
      </xdr:grpSp>
    </xdr:grpSp>
    <xdr:clientData fLocksWithSheet="0"/>
  </xdr:oneCellAnchor>
  <xdr:oneCellAnchor>
    <xdr:from>
      <xdr:col>28</xdr:col>
      <xdr:colOff>219075</xdr:colOff>
      <xdr:row>25</xdr:row>
      <xdr:rowOff>66675</xdr:rowOff>
    </xdr:from>
    <xdr:ext cx="990600" cy="447675"/>
    <xdr:grpSp>
      <xdr:nvGrpSpPr>
        <xdr:cNvPr id="55" name="Shape 2">
          <a:extLst>
            <a:ext uri="{FF2B5EF4-FFF2-40B4-BE49-F238E27FC236}">
              <a16:creationId xmlns:a16="http://schemas.microsoft.com/office/drawing/2014/main" id="{00000000-0008-0000-0400-000037000000}"/>
            </a:ext>
          </a:extLst>
        </xdr:cNvPr>
        <xdr:cNvGrpSpPr/>
      </xdr:nvGrpSpPr>
      <xdr:grpSpPr>
        <a:xfrm>
          <a:off x="7572375" y="4105275"/>
          <a:ext cx="990600" cy="447675"/>
          <a:chOff x="4850700" y="3556163"/>
          <a:chExt cx="990600" cy="447675"/>
        </a:xfrm>
      </xdr:grpSpPr>
      <xdr:grpSp>
        <xdr:nvGrpSpPr>
          <xdr:cNvPr id="863" name="Shape 863">
            <a:extLst>
              <a:ext uri="{FF2B5EF4-FFF2-40B4-BE49-F238E27FC236}">
                <a16:creationId xmlns:a16="http://schemas.microsoft.com/office/drawing/2014/main" id="{00000000-0008-0000-0400-00005F030000}"/>
              </a:ext>
            </a:extLst>
          </xdr:cNvPr>
          <xdr:cNvGrpSpPr/>
        </xdr:nvGrpSpPr>
        <xdr:grpSpPr>
          <a:xfrm>
            <a:off x="4850700" y="3556163"/>
            <a:ext cx="990600" cy="447675"/>
            <a:chOff x="955" y="33"/>
            <a:chExt cx="153" cy="39"/>
          </a:xfrm>
        </xdr:grpSpPr>
        <xdr:sp macro="" textlink="">
          <xdr:nvSpPr>
            <xdr:cNvPr id="56" name="Shape 4">
              <a:extLst>
                <a:ext uri="{FF2B5EF4-FFF2-40B4-BE49-F238E27FC236}">
                  <a16:creationId xmlns:a16="http://schemas.microsoft.com/office/drawing/2014/main" id="{00000000-0008-0000-0400-000038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64" name="Shape 864">
              <a:extLst>
                <a:ext uri="{FF2B5EF4-FFF2-40B4-BE49-F238E27FC236}">
                  <a16:creationId xmlns:a16="http://schemas.microsoft.com/office/drawing/2014/main" id="{00000000-0008-0000-0400-000060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a:t>
              </a:r>
              <a:endParaRPr sz="1400"/>
            </a:p>
          </xdr:txBody>
        </xdr:sp>
        <xdr:sp macro="" textlink="">
          <xdr:nvSpPr>
            <xdr:cNvPr id="865" name="Shape 865">
              <a:extLst>
                <a:ext uri="{FF2B5EF4-FFF2-40B4-BE49-F238E27FC236}">
                  <a16:creationId xmlns:a16="http://schemas.microsoft.com/office/drawing/2014/main" id="{00000000-0008-0000-0400-000061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a:t>
              </a:r>
              <a:endParaRPr sz="1400"/>
            </a:p>
          </xdr:txBody>
        </xdr:sp>
      </xdr:grpSp>
    </xdr:grpSp>
    <xdr:clientData fLocksWithSheet="0"/>
  </xdr:oneCellAnchor>
  <xdr:oneCellAnchor>
    <xdr:from>
      <xdr:col>36</xdr:col>
      <xdr:colOff>123825</xdr:colOff>
      <xdr:row>25</xdr:row>
      <xdr:rowOff>95250</xdr:rowOff>
    </xdr:from>
    <xdr:ext cx="942975" cy="447675"/>
    <xdr:grpSp>
      <xdr:nvGrpSpPr>
        <xdr:cNvPr id="57" name="Shape 2">
          <a:extLst>
            <a:ext uri="{FF2B5EF4-FFF2-40B4-BE49-F238E27FC236}">
              <a16:creationId xmlns:a16="http://schemas.microsoft.com/office/drawing/2014/main" id="{00000000-0008-0000-0400-000039000000}"/>
            </a:ext>
          </a:extLst>
        </xdr:cNvPr>
        <xdr:cNvGrpSpPr/>
      </xdr:nvGrpSpPr>
      <xdr:grpSpPr>
        <a:xfrm>
          <a:off x="9559925" y="4133850"/>
          <a:ext cx="942975" cy="447675"/>
          <a:chOff x="4874513" y="3556163"/>
          <a:chExt cx="942975" cy="447675"/>
        </a:xfrm>
      </xdr:grpSpPr>
      <xdr:grpSp>
        <xdr:nvGrpSpPr>
          <xdr:cNvPr id="866" name="Shape 866">
            <a:extLst>
              <a:ext uri="{FF2B5EF4-FFF2-40B4-BE49-F238E27FC236}">
                <a16:creationId xmlns:a16="http://schemas.microsoft.com/office/drawing/2014/main" id="{00000000-0008-0000-0400-000062030000}"/>
              </a:ext>
            </a:extLst>
          </xdr:cNvPr>
          <xdr:cNvGrpSpPr/>
        </xdr:nvGrpSpPr>
        <xdr:grpSpPr>
          <a:xfrm>
            <a:off x="4874513" y="3556163"/>
            <a:ext cx="942975" cy="447675"/>
            <a:chOff x="955" y="33"/>
            <a:chExt cx="153" cy="39"/>
          </a:xfrm>
        </xdr:grpSpPr>
        <xdr:sp macro="" textlink="">
          <xdr:nvSpPr>
            <xdr:cNvPr id="58" name="Shape 4">
              <a:extLst>
                <a:ext uri="{FF2B5EF4-FFF2-40B4-BE49-F238E27FC236}">
                  <a16:creationId xmlns:a16="http://schemas.microsoft.com/office/drawing/2014/main" id="{00000000-0008-0000-0400-00003A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67" name="Shape 867">
              <a:extLst>
                <a:ext uri="{FF2B5EF4-FFF2-40B4-BE49-F238E27FC236}">
                  <a16:creationId xmlns:a16="http://schemas.microsoft.com/office/drawing/2014/main" id="{00000000-0008-0000-0400-000063030000}"/>
                </a:ext>
              </a:extLst>
            </xdr:cNvPr>
            <xdr:cNvSpPr/>
          </xdr:nvSpPr>
          <xdr:spPr>
            <a:xfrm>
              <a:off x="955" y="33"/>
              <a:ext cx="153" cy="25"/>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52 min</a:t>
              </a:r>
              <a:endParaRPr sz="1400"/>
            </a:p>
          </xdr:txBody>
        </xdr:sp>
        <xdr:sp macro="" textlink="">
          <xdr:nvSpPr>
            <xdr:cNvPr id="868" name="Shape 868">
              <a:extLst>
                <a:ext uri="{FF2B5EF4-FFF2-40B4-BE49-F238E27FC236}">
                  <a16:creationId xmlns:a16="http://schemas.microsoft.com/office/drawing/2014/main" id="{00000000-0008-0000-0400-000064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0min </a:t>
              </a:r>
              <a:endParaRPr sz="1400"/>
            </a:p>
          </xdr:txBody>
        </xdr:sp>
      </xdr:grpSp>
    </xdr:grpSp>
    <xdr:clientData fLocksWithSheet="0"/>
  </xdr:oneCellAnchor>
  <xdr:oneCellAnchor>
    <xdr:from>
      <xdr:col>37</xdr:col>
      <xdr:colOff>180975</xdr:colOff>
      <xdr:row>10</xdr:row>
      <xdr:rowOff>142875</xdr:rowOff>
    </xdr:from>
    <xdr:ext cx="323850" cy="1619250"/>
    <xdr:sp macro="" textlink="">
      <xdr:nvSpPr>
        <xdr:cNvPr id="869" name="Shape 869">
          <a:extLst>
            <a:ext uri="{FF2B5EF4-FFF2-40B4-BE49-F238E27FC236}">
              <a16:creationId xmlns:a16="http://schemas.microsoft.com/office/drawing/2014/main" id="{00000000-0008-0000-0400-000065030000}"/>
            </a:ext>
          </a:extLst>
        </xdr:cNvPr>
        <xdr:cNvSpPr/>
      </xdr:nvSpPr>
      <xdr:spPr>
        <a:xfrm rot="-5400000">
          <a:off x="4541138" y="3622838"/>
          <a:ext cx="1609725" cy="314325"/>
        </a:xfrm>
        <a:prstGeom prst="rightArrow">
          <a:avLst>
            <a:gd name="adj1" fmla="val 50000"/>
            <a:gd name="adj2" fmla="val 50000"/>
          </a:avLst>
        </a:prstGeom>
        <a:solidFill>
          <a:srgbClr val="FFFFFF"/>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endParaRPr sz="1100"/>
        </a:p>
      </xdr:txBody>
    </xdr:sp>
    <xdr:clientData fLocksWithSheet="0"/>
  </xdr:oneCellAnchor>
  <xdr:oneCellAnchor>
    <xdr:from>
      <xdr:col>35</xdr:col>
      <xdr:colOff>133350</xdr:colOff>
      <xdr:row>3</xdr:row>
      <xdr:rowOff>95250</xdr:rowOff>
    </xdr:from>
    <xdr:ext cx="1524000" cy="762000"/>
    <xdr:grpSp>
      <xdr:nvGrpSpPr>
        <xdr:cNvPr id="59" name="Shape 2">
          <a:extLst>
            <a:ext uri="{FF2B5EF4-FFF2-40B4-BE49-F238E27FC236}">
              <a16:creationId xmlns:a16="http://schemas.microsoft.com/office/drawing/2014/main" id="{00000000-0008-0000-0400-00003B000000}"/>
            </a:ext>
          </a:extLst>
        </xdr:cNvPr>
        <xdr:cNvGrpSpPr/>
      </xdr:nvGrpSpPr>
      <xdr:grpSpPr>
        <a:xfrm>
          <a:off x="9309100" y="641350"/>
          <a:ext cx="1524000" cy="762000"/>
          <a:chOff x="4584000" y="3399000"/>
          <a:chExt cx="1524000" cy="762000"/>
        </a:xfrm>
      </xdr:grpSpPr>
      <xdr:grpSp>
        <xdr:nvGrpSpPr>
          <xdr:cNvPr id="870" name="Shape 870">
            <a:extLst>
              <a:ext uri="{FF2B5EF4-FFF2-40B4-BE49-F238E27FC236}">
                <a16:creationId xmlns:a16="http://schemas.microsoft.com/office/drawing/2014/main" id="{00000000-0008-0000-0400-000066030000}"/>
              </a:ext>
            </a:extLst>
          </xdr:cNvPr>
          <xdr:cNvGrpSpPr/>
        </xdr:nvGrpSpPr>
        <xdr:grpSpPr>
          <a:xfrm>
            <a:off x="4584000" y="3399000"/>
            <a:ext cx="1524000" cy="762000"/>
            <a:chOff x="267" y="335"/>
            <a:chExt cx="150" cy="88"/>
          </a:xfrm>
        </xdr:grpSpPr>
        <xdr:sp macro="" textlink="">
          <xdr:nvSpPr>
            <xdr:cNvPr id="60" name="Shape 4">
              <a:extLst>
                <a:ext uri="{FF2B5EF4-FFF2-40B4-BE49-F238E27FC236}">
                  <a16:creationId xmlns:a16="http://schemas.microsoft.com/office/drawing/2014/main" id="{00000000-0008-0000-0400-00003C000000}"/>
                </a:ext>
              </a:extLst>
            </xdr:cNvPr>
            <xdr:cNvSpPr/>
          </xdr:nvSpPr>
          <xdr:spPr>
            <a:xfrm>
              <a:off x="267" y="335"/>
              <a:ext cx="150" cy="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1" name="Shape 871">
              <a:extLst>
                <a:ext uri="{FF2B5EF4-FFF2-40B4-BE49-F238E27FC236}">
                  <a16:creationId xmlns:a16="http://schemas.microsoft.com/office/drawing/2014/main" id="{00000000-0008-0000-0400-000067030000}"/>
                </a:ext>
              </a:extLst>
            </xdr:cNvPr>
            <xdr:cNvSpPr/>
          </xdr:nvSpPr>
          <xdr:spPr>
            <a:xfrm>
              <a:off x="268" y="351"/>
              <a:ext cx="149" cy="72"/>
            </a:xfrm>
            <a:prstGeom prst="rect">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rPr>
                <a:t>Cliente</a:t>
              </a:r>
              <a:endParaRPr sz="1400"/>
            </a:p>
          </xdr:txBody>
        </xdr:sp>
        <xdr:sp macro="" textlink="">
          <xdr:nvSpPr>
            <xdr:cNvPr id="872" name="Shape 872">
              <a:extLst>
                <a:ext uri="{FF2B5EF4-FFF2-40B4-BE49-F238E27FC236}">
                  <a16:creationId xmlns:a16="http://schemas.microsoft.com/office/drawing/2014/main" id="{00000000-0008-0000-0400-000068030000}"/>
                </a:ext>
              </a:extLst>
            </xdr:cNvPr>
            <xdr:cNvSpPr/>
          </xdr:nvSpPr>
          <xdr:spPr>
            <a:xfrm flipH="1">
              <a:off x="385"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3" name="Shape 873">
              <a:extLst>
                <a:ext uri="{FF2B5EF4-FFF2-40B4-BE49-F238E27FC236}">
                  <a16:creationId xmlns:a16="http://schemas.microsoft.com/office/drawing/2014/main" id="{00000000-0008-0000-0400-000069030000}"/>
                </a:ext>
              </a:extLst>
            </xdr:cNvPr>
            <xdr:cNvSpPr/>
          </xdr:nvSpPr>
          <xdr:spPr>
            <a:xfrm flipH="1">
              <a:off x="361"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4" name="Shape 874">
              <a:extLst>
                <a:ext uri="{FF2B5EF4-FFF2-40B4-BE49-F238E27FC236}">
                  <a16:creationId xmlns:a16="http://schemas.microsoft.com/office/drawing/2014/main" id="{00000000-0008-0000-0400-00006A030000}"/>
                </a:ext>
              </a:extLst>
            </xdr:cNvPr>
            <xdr:cNvSpPr/>
          </xdr:nvSpPr>
          <xdr:spPr>
            <a:xfrm flipH="1">
              <a:off x="338"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5" name="Shape 875">
              <a:extLst>
                <a:ext uri="{FF2B5EF4-FFF2-40B4-BE49-F238E27FC236}">
                  <a16:creationId xmlns:a16="http://schemas.microsoft.com/office/drawing/2014/main" id="{00000000-0008-0000-0400-00006B030000}"/>
                </a:ext>
              </a:extLst>
            </xdr:cNvPr>
            <xdr:cNvSpPr/>
          </xdr:nvSpPr>
          <xdr:spPr>
            <a:xfrm flipH="1">
              <a:off x="313"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6" name="Shape 876">
              <a:extLst>
                <a:ext uri="{FF2B5EF4-FFF2-40B4-BE49-F238E27FC236}">
                  <a16:creationId xmlns:a16="http://schemas.microsoft.com/office/drawing/2014/main" id="{00000000-0008-0000-0400-00006C030000}"/>
                </a:ext>
              </a:extLst>
            </xdr:cNvPr>
            <xdr:cNvSpPr/>
          </xdr:nvSpPr>
          <xdr:spPr>
            <a:xfrm flipH="1">
              <a:off x="291"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77" name="Shape 877">
              <a:extLst>
                <a:ext uri="{FF2B5EF4-FFF2-40B4-BE49-F238E27FC236}">
                  <a16:creationId xmlns:a16="http://schemas.microsoft.com/office/drawing/2014/main" id="{00000000-0008-0000-0400-00006D030000}"/>
                </a:ext>
              </a:extLst>
            </xdr:cNvPr>
            <xdr:cNvSpPr/>
          </xdr:nvSpPr>
          <xdr:spPr>
            <a:xfrm flipH="1">
              <a:off x="267" y="335"/>
              <a:ext cx="32" cy="16"/>
            </a:xfrm>
            <a:prstGeom prst="rtTriangle">
              <a:avLst/>
            </a:prstGeom>
            <a:solidFill>
              <a:srgbClr val="0070C0"/>
            </a:solidFill>
            <a:ln w="9525" cap="flat" cmpd="sng">
              <a:solidFill>
                <a:schemeClr val="accent1"/>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grpSp>
    <xdr:clientData fLocksWithSheet="0"/>
  </xdr:oneCellAnchor>
  <xdr:oneCellAnchor>
    <xdr:from>
      <xdr:col>24</xdr:col>
      <xdr:colOff>228600</xdr:colOff>
      <xdr:row>5</xdr:row>
      <xdr:rowOff>38100</xdr:rowOff>
    </xdr:from>
    <xdr:ext cx="2857500" cy="381000"/>
    <xdr:grpSp>
      <xdr:nvGrpSpPr>
        <xdr:cNvPr id="61" name="Shape 2">
          <a:extLst>
            <a:ext uri="{FF2B5EF4-FFF2-40B4-BE49-F238E27FC236}">
              <a16:creationId xmlns:a16="http://schemas.microsoft.com/office/drawing/2014/main" id="{00000000-0008-0000-0400-00003D000000}"/>
            </a:ext>
          </a:extLst>
        </xdr:cNvPr>
        <xdr:cNvGrpSpPr/>
      </xdr:nvGrpSpPr>
      <xdr:grpSpPr>
        <a:xfrm>
          <a:off x="6540500" y="901700"/>
          <a:ext cx="2857500" cy="381000"/>
          <a:chOff x="3917250" y="3589500"/>
          <a:chExt cx="2857500" cy="381000"/>
        </a:xfrm>
      </xdr:grpSpPr>
      <xdr:grpSp>
        <xdr:nvGrpSpPr>
          <xdr:cNvPr id="878" name="Shape 878">
            <a:extLst>
              <a:ext uri="{FF2B5EF4-FFF2-40B4-BE49-F238E27FC236}">
                <a16:creationId xmlns:a16="http://schemas.microsoft.com/office/drawing/2014/main" id="{00000000-0008-0000-0400-00006E030000}"/>
              </a:ext>
            </a:extLst>
          </xdr:cNvPr>
          <xdr:cNvGrpSpPr/>
        </xdr:nvGrpSpPr>
        <xdr:grpSpPr>
          <a:xfrm rot="10800000" flipH="1">
            <a:off x="3917250" y="3589500"/>
            <a:ext cx="2857500" cy="381000"/>
            <a:chOff x="2166760" y="1724145"/>
            <a:chExt cx="2164704" cy="351475"/>
          </a:xfrm>
        </xdr:grpSpPr>
        <xdr:sp macro="" textlink="">
          <xdr:nvSpPr>
            <xdr:cNvPr id="62" name="Shape 4">
              <a:extLst>
                <a:ext uri="{FF2B5EF4-FFF2-40B4-BE49-F238E27FC236}">
                  <a16:creationId xmlns:a16="http://schemas.microsoft.com/office/drawing/2014/main" id="{00000000-0008-0000-0400-00003E000000}"/>
                </a:ext>
              </a:extLst>
            </xdr:cNvPr>
            <xdr:cNvSpPr/>
          </xdr:nvSpPr>
          <xdr:spPr>
            <a:xfrm>
              <a:off x="2166760" y="1724145"/>
              <a:ext cx="2164700" cy="3514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879" name="Shape 879">
              <a:extLst>
                <a:ext uri="{FF2B5EF4-FFF2-40B4-BE49-F238E27FC236}">
                  <a16:creationId xmlns:a16="http://schemas.microsoft.com/office/drawing/2014/main" id="{00000000-0008-0000-0400-00006F030000}"/>
                </a:ext>
              </a:extLst>
            </xdr:cNvPr>
            <xdr:cNvCxnSpPr/>
          </xdr:nvCxnSpPr>
          <xdr:spPr>
            <a:xfrm flipH="1">
              <a:off x="2166760" y="1774356"/>
              <a:ext cx="1300721" cy="301264"/>
            </a:xfrm>
            <a:prstGeom prst="straightConnector1">
              <a:avLst/>
            </a:prstGeom>
            <a:noFill/>
            <a:ln w="28575" cap="rnd" cmpd="sng">
              <a:solidFill>
                <a:schemeClr val="accent1"/>
              </a:solidFill>
              <a:prstDash val="solid"/>
              <a:miter lim="800000"/>
              <a:headEnd type="none" w="sm" len="sm"/>
              <a:tailEnd type="stealth" w="med" len="med"/>
            </a:ln>
          </xdr:spPr>
        </xdr:cxnSp>
        <xdr:cxnSp macro="">
          <xdr:nvCxnSpPr>
            <xdr:cNvPr id="880" name="Shape 880">
              <a:extLst>
                <a:ext uri="{FF2B5EF4-FFF2-40B4-BE49-F238E27FC236}">
                  <a16:creationId xmlns:a16="http://schemas.microsoft.com/office/drawing/2014/main" id="{00000000-0008-0000-0400-000070030000}"/>
                </a:ext>
              </a:extLst>
            </xdr:cNvPr>
            <xdr:cNvCxnSpPr/>
          </xdr:nvCxnSpPr>
          <xdr:spPr>
            <a:xfrm rot="5400000">
              <a:off x="3387966" y="1835430"/>
              <a:ext cx="130548" cy="28483"/>
            </a:xfrm>
            <a:prstGeom prst="straightConnector1">
              <a:avLst/>
            </a:prstGeom>
            <a:noFill/>
            <a:ln w="28575" cap="rnd" cmpd="sng">
              <a:solidFill>
                <a:schemeClr val="accent1"/>
              </a:solidFill>
              <a:prstDash val="solid"/>
              <a:miter lim="800000"/>
              <a:headEnd type="none" w="sm" len="sm"/>
              <a:tailEnd type="none" w="sm" len="sm"/>
            </a:ln>
          </xdr:spPr>
        </xdr:cxnSp>
        <xdr:cxnSp macro="">
          <xdr:nvCxnSpPr>
            <xdr:cNvPr id="881" name="Shape 881">
              <a:extLst>
                <a:ext uri="{FF2B5EF4-FFF2-40B4-BE49-F238E27FC236}">
                  <a16:creationId xmlns:a16="http://schemas.microsoft.com/office/drawing/2014/main" id="{00000000-0008-0000-0400-000071030000}"/>
                </a:ext>
              </a:extLst>
            </xdr:cNvPr>
            <xdr:cNvCxnSpPr/>
          </xdr:nvCxnSpPr>
          <xdr:spPr>
            <a:xfrm rot="10800000" flipH="1">
              <a:off x="3438998" y="1724145"/>
              <a:ext cx="892466" cy="190801"/>
            </a:xfrm>
            <a:prstGeom prst="straightConnector1">
              <a:avLst/>
            </a:prstGeom>
            <a:noFill/>
            <a:ln w="28575" cap="rnd" cmpd="sng">
              <a:solidFill>
                <a:schemeClr val="accent1"/>
              </a:solidFill>
              <a:prstDash val="solid"/>
              <a:miter lim="800000"/>
              <a:headEnd type="none" w="sm" len="sm"/>
              <a:tailEnd type="none" w="sm" len="sm"/>
            </a:ln>
          </xdr:spPr>
        </xdr:cxnSp>
      </xdr:grpSp>
    </xdr:grpSp>
    <xdr:clientData fLocksWithSheet="0"/>
  </xdr:oneCellAnchor>
  <xdr:oneCellAnchor>
    <xdr:from>
      <xdr:col>27</xdr:col>
      <xdr:colOff>152400</xdr:colOff>
      <xdr:row>2</xdr:row>
      <xdr:rowOff>57150</xdr:rowOff>
    </xdr:from>
    <xdr:ext cx="1495425" cy="266700"/>
    <xdr:sp macro="" textlink="">
      <xdr:nvSpPr>
        <xdr:cNvPr id="882" name="Shape 882">
          <a:extLst>
            <a:ext uri="{FF2B5EF4-FFF2-40B4-BE49-F238E27FC236}">
              <a16:creationId xmlns:a16="http://schemas.microsoft.com/office/drawing/2014/main" id="{00000000-0008-0000-0400-000072030000}"/>
            </a:ext>
          </a:extLst>
        </xdr:cNvPr>
        <xdr:cNvSpPr txBox="1"/>
      </xdr:nvSpPr>
      <xdr:spPr>
        <a:xfrm>
          <a:off x="4602623" y="3647720"/>
          <a:ext cx="1486754" cy="26456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4 semanas de Forecast</a:t>
          </a:r>
          <a:endParaRPr sz="1100"/>
        </a:p>
      </xdr:txBody>
    </xdr:sp>
    <xdr:clientData fLocksWithSheet="0"/>
  </xdr:oneCellAnchor>
  <xdr:oneCellAnchor>
    <xdr:from>
      <xdr:col>32</xdr:col>
      <xdr:colOff>0</xdr:colOff>
      <xdr:row>19</xdr:row>
      <xdr:rowOff>142875</xdr:rowOff>
    </xdr:from>
    <xdr:ext cx="1057275" cy="276225"/>
    <xdr:sp macro="" textlink="">
      <xdr:nvSpPr>
        <xdr:cNvPr id="883" name="Shape 883">
          <a:extLst>
            <a:ext uri="{FF2B5EF4-FFF2-40B4-BE49-F238E27FC236}">
              <a16:creationId xmlns:a16="http://schemas.microsoft.com/office/drawing/2014/main" id="{00000000-0008-0000-0400-000073030000}"/>
            </a:ext>
          </a:extLst>
        </xdr:cNvPr>
        <xdr:cNvSpPr txBox="1"/>
      </xdr:nvSpPr>
      <xdr:spPr>
        <a:xfrm>
          <a:off x="4822125" y="3646650"/>
          <a:ext cx="1047750" cy="26670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000">
              <a:solidFill>
                <a:schemeClr val="dk1"/>
              </a:solidFill>
              <a:latin typeface="Calibri"/>
              <a:ea typeface="Calibri"/>
              <a:cs typeface="Calibri"/>
              <a:sym typeface="Calibri"/>
            </a:rPr>
            <a:t>Almacen</a:t>
          </a:r>
          <a:endParaRPr sz="1000"/>
        </a:p>
      </xdr:txBody>
    </xdr:sp>
    <xdr:clientData fLocksWithSheet="0"/>
  </xdr:oneCellAnchor>
  <xdr:oneCellAnchor>
    <xdr:from>
      <xdr:col>32</xdr:col>
      <xdr:colOff>123825</xdr:colOff>
      <xdr:row>24</xdr:row>
      <xdr:rowOff>123825</xdr:rowOff>
    </xdr:from>
    <xdr:ext cx="1104900" cy="457200"/>
    <xdr:sp macro="" textlink="">
      <xdr:nvSpPr>
        <xdr:cNvPr id="884" name="Shape 884">
          <a:extLst>
            <a:ext uri="{FF2B5EF4-FFF2-40B4-BE49-F238E27FC236}">
              <a16:creationId xmlns:a16="http://schemas.microsoft.com/office/drawing/2014/main" id="{00000000-0008-0000-0400-000074030000}"/>
            </a:ext>
          </a:extLst>
        </xdr:cNvPr>
        <xdr:cNvSpPr txBox="1"/>
      </xdr:nvSpPr>
      <xdr:spPr>
        <a:xfrm>
          <a:off x="4798313" y="3556163"/>
          <a:ext cx="1095375" cy="4476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3 dias</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300 pza</a:t>
          </a:r>
          <a:endParaRPr sz="1100"/>
        </a:p>
      </xdr:txBody>
    </xdr:sp>
    <xdr:clientData fLocksWithSheet="0"/>
  </xdr:oneCellAnchor>
  <xdr:oneCellAnchor>
    <xdr:from>
      <xdr:col>37</xdr:col>
      <xdr:colOff>161925</xdr:colOff>
      <xdr:row>13</xdr:row>
      <xdr:rowOff>66675</xdr:rowOff>
    </xdr:from>
    <xdr:ext cx="533400" cy="742950"/>
    <xdr:sp macro="" textlink="">
      <xdr:nvSpPr>
        <xdr:cNvPr id="885" name="Shape 885">
          <a:extLst>
            <a:ext uri="{FF2B5EF4-FFF2-40B4-BE49-F238E27FC236}">
              <a16:creationId xmlns:a16="http://schemas.microsoft.com/office/drawing/2014/main" id="{00000000-0008-0000-0400-000075030000}"/>
            </a:ext>
          </a:extLst>
        </xdr:cNvPr>
        <xdr:cNvSpPr txBox="1"/>
      </xdr:nvSpPr>
      <xdr:spPr>
        <a:xfrm rot="-5400000">
          <a:off x="4979288" y="3518063"/>
          <a:ext cx="733425" cy="5238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800">
              <a:solidFill>
                <a:schemeClr val="lt1"/>
              </a:solidFill>
              <a:latin typeface="Calibri"/>
              <a:ea typeface="Calibri"/>
              <a:cs typeface="Calibri"/>
              <a:sym typeface="Calibri"/>
            </a:rPr>
            <a:t>Diario</a:t>
          </a:r>
          <a:endParaRPr sz="1400"/>
        </a:p>
      </xdr:txBody>
    </xdr:sp>
    <xdr:clientData fLocksWithSheet="0"/>
  </xdr:oneCellAnchor>
  <xdr:oneCellAnchor>
    <xdr:from>
      <xdr:col>35</xdr:col>
      <xdr:colOff>142875</xdr:colOff>
      <xdr:row>8</xdr:row>
      <xdr:rowOff>114300</xdr:rowOff>
    </xdr:from>
    <xdr:ext cx="1524000" cy="647700"/>
    <xdr:sp macro="" textlink="">
      <xdr:nvSpPr>
        <xdr:cNvPr id="886" name="Shape 886">
          <a:extLst>
            <a:ext uri="{FF2B5EF4-FFF2-40B4-BE49-F238E27FC236}">
              <a16:creationId xmlns:a16="http://schemas.microsoft.com/office/drawing/2014/main" id="{00000000-0008-0000-0400-000076030000}"/>
            </a:ext>
          </a:extLst>
        </xdr:cNvPr>
        <xdr:cNvSpPr/>
      </xdr:nvSpPr>
      <xdr:spPr>
        <a:xfrm>
          <a:off x="4593525" y="3460913"/>
          <a:ext cx="1504950" cy="63817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a:solidFill>
                <a:srgbClr val="000000"/>
              </a:solidFill>
              <a:latin typeface="Calibri"/>
              <a:ea typeface="Calibri"/>
              <a:cs typeface="Calibri"/>
              <a:sym typeface="Calibri"/>
            </a:rPr>
            <a:t>150 Sillas / semana</a:t>
          </a:r>
          <a:endParaRPr sz="1400"/>
        </a:p>
        <a:p>
          <a:pPr marL="0" lvl="0" indent="0" algn="ctr" rtl="0">
            <a:spcBef>
              <a:spcPts val="0"/>
            </a:spcBef>
            <a:spcAft>
              <a:spcPts val="0"/>
            </a:spcAft>
            <a:buNone/>
          </a:pPr>
          <a:r>
            <a:rPr lang="en-US" sz="1050">
              <a:solidFill>
                <a:srgbClr val="000000"/>
              </a:solidFill>
              <a:latin typeface="Calibri"/>
              <a:ea typeface="Calibri"/>
              <a:cs typeface="Calibri"/>
              <a:sym typeface="Calibri"/>
            </a:rPr>
            <a:t>600 Sillas A</a:t>
          </a:r>
          <a:endParaRPr sz="1400"/>
        </a:p>
        <a:p>
          <a:pPr marL="0" lvl="0" indent="0" algn="ctr" rtl="0">
            <a:spcBef>
              <a:spcPts val="0"/>
            </a:spcBef>
            <a:spcAft>
              <a:spcPts val="0"/>
            </a:spcAft>
            <a:buNone/>
          </a:pPr>
          <a:r>
            <a:rPr lang="en-US" sz="1050">
              <a:solidFill>
                <a:srgbClr val="000000"/>
              </a:solidFill>
              <a:latin typeface="Calibri"/>
              <a:ea typeface="Calibri"/>
              <a:cs typeface="Calibri"/>
              <a:sym typeface="Calibri"/>
            </a:rPr>
            <a:t>400 Sillas B</a:t>
          </a:r>
          <a:endParaRPr sz="1050">
            <a:solidFill>
              <a:srgbClr val="000000"/>
            </a:solidFill>
          </a:endParaRPr>
        </a:p>
      </xdr:txBody>
    </xdr:sp>
    <xdr:clientData fLocksWithSheet="0"/>
  </xdr:oneCellAnchor>
  <xdr:oneCellAnchor>
    <xdr:from>
      <xdr:col>9</xdr:col>
      <xdr:colOff>123825</xdr:colOff>
      <xdr:row>18</xdr:row>
      <xdr:rowOff>9525</xdr:rowOff>
    </xdr:from>
    <xdr:ext cx="619125" cy="238125"/>
    <xdr:sp macro="" textlink="">
      <xdr:nvSpPr>
        <xdr:cNvPr id="887" name="Shape 887">
          <a:extLst>
            <a:ext uri="{FF2B5EF4-FFF2-40B4-BE49-F238E27FC236}">
              <a16:creationId xmlns:a16="http://schemas.microsoft.com/office/drawing/2014/main" id="{00000000-0008-0000-0400-000077030000}"/>
            </a:ext>
          </a:extLst>
        </xdr:cNvPr>
        <xdr:cNvSpPr/>
      </xdr:nvSpPr>
      <xdr:spPr>
        <a:xfrm>
          <a:off x="5041200" y="3665700"/>
          <a:ext cx="609600" cy="228600"/>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Tickets</a:t>
          </a:r>
          <a:endParaRPr sz="1400"/>
        </a:p>
      </xdr:txBody>
    </xdr:sp>
    <xdr:clientData fLocksWithSheet="0"/>
  </xdr:oneCellAnchor>
  <xdr:oneCellAnchor>
    <xdr:from>
      <xdr:col>23</xdr:col>
      <xdr:colOff>209550</xdr:colOff>
      <xdr:row>6</xdr:row>
      <xdr:rowOff>38100</xdr:rowOff>
    </xdr:from>
    <xdr:ext cx="3819525" cy="2447925"/>
    <xdr:grpSp>
      <xdr:nvGrpSpPr>
        <xdr:cNvPr id="63" name="Shape 2">
          <a:extLst>
            <a:ext uri="{FF2B5EF4-FFF2-40B4-BE49-F238E27FC236}">
              <a16:creationId xmlns:a16="http://schemas.microsoft.com/office/drawing/2014/main" id="{00000000-0008-0000-0400-00003F000000}"/>
            </a:ext>
          </a:extLst>
        </xdr:cNvPr>
        <xdr:cNvGrpSpPr/>
      </xdr:nvGrpSpPr>
      <xdr:grpSpPr>
        <a:xfrm>
          <a:off x="6261100" y="1060450"/>
          <a:ext cx="3819525" cy="2447925"/>
          <a:chOff x="3450525" y="2565563"/>
          <a:chExt cx="3790950" cy="2428875"/>
        </a:xfrm>
      </xdr:grpSpPr>
      <xdr:cxnSp macro="">
        <xdr:nvCxnSpPr>
          <xdr:cNvPr id="888" name="Shape 888">
            <a:extLst>
              <a:ext uri="{FF2B5EF4-FFF2-40B4-BE49-F238E27FC236}">
                <a16:creationId xmlns:a16="http://schemas.microsoft.com/office/drawing/2014/main" id="{00000000-0008-0000-0400-000078030000}"/>
              </a:ext>
            </a:extLst>
          </xdr:cNvPr>
          <xdr:cNvCxnSpPr/>
        </xdr:nvCxnSpPr>
        <xdr:spPr>
          <a:xfrm rot="10800000">
            <a:off x="3450525" y="2565563"/>
            <a:ext cx="3790950" cy="2428875"/>
          </a:xfrm>
          <a:prstGeom prst="straightConnector1">
            <a:avLst/>
          </a:prstGeom>
          <a:noFill/>
          <a:ln w="28575" cap="rnd" cmpd="sng">
            <a:solidFill>
              <a:schemeClr val="accent1"/>
            </a:solidFill>
            <a:prstDash val="solid"/>
            <a:miter lim="800000"/>
            <a:headEnd type="triangle" w="med" len="med"/>
            <a:tailEnd type="none" w="sm" len="sm"/>
          </a:ln>
        </xdr:spPr>
      </xdr:cxnSp>
    </xdr:grpSp>
    <xdr:clientData fLocksWithSheet="0"/>
  </xdr:oneCellAnchor>
  <xdr:oneCellAnchor>
    <xdr:from>
      <xdr:col>27</xdr:col>
      <xdr:colOff>180975</xdr:colOff>
      <xdr:row>12</xdr:row>
      <xdr:rowOff>123825</xdr:rowOff>
    </xdr:from>
    <xdr:ext cx="1400175" cy="247650"/>
    <xdr:sp macro="" textlink="">
      <xdr:nvSpPr>
        <xdr:cNvPr id="889" name="Shape 889">
          <a:extLst>
            <a:ext uri="{FF2B5EF4-FFF2-40B4-BE49-F238E27FC236}">
              <a16:creationId xmlns:a16="http://schemas.microsoft.com/office/drawing/2014/main" id="{00000000-0008-0000-0400-000079030000}"/>
            </a:ext>
          </a:extLst>
        </xdr:cNvPr>
        <xdr:cNvSpPr/>
      </xdr:nvSpPr>
      <xdr:spPr>
        <a:xfrm>
          <a:off x="4650675" y="3660938"/>
          <a:ext cx="1390650" cy="2381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900">
              <a:solidFill>
                <a:srgbClr val="000000"/>
              </a:solidFill>
              <a:latin typeface="Calibri"/>
              <a:ea typeface="Calibri"/>
              <a:cs typeface="Calibri"/>
              <a:sym typeface="Calibri"/>
            </a:rPr>
            <a:t>Lista de envio diarios</a:t>
          </a:r>
          <a:endParaRPr sz="1400"/>
        </a:p>
      </xdr:txBody>
    </xdr:sp>
    <xdr:clientData fLocksWithSheet="0"/>
  </xdr:oneCellAnchor>
  <xdr:oneCellAnchor>
    <xdr:from>
      <xdr:col>35</xdr:col>
      <xdr:colOff>152400</xdr:colOff>
      <xdr:row>10</xdr:row>
      <xdr:rowOff>9525</xdr:rowOff>
    </xdr:from>
    <xdr:ext cx="1524000" cy="438150"/>
    <xdr:sp macro="" textlink="">
      <xdr:nvSpPr>
        <xdr:cNvPr id="890" name="Shape 890">
          <a:extLst>
            <a:ext uri="{FF2B5EF4-FFF2-40B4-BE49-F238E27FC236}">
              <a16:creationId xmlns:a16="http://schemas.microsoft.com/office/drawing/2014/main" id="{00000000-0008-0000-0400-00007A030000}"/>
            </a:ext>
          </a:extLst>
        </xdr:cNvPr>
        <xdr:cNvSpPr/>
      </xdr:nvSpPr>
      <xdr:spPr>
        <a:xfrm>
          <a:off x="4593525" y="3565688"/>
          <a:ext cx="1504950" cy="428625"/>
        </a:xfrm>
        <a:prstGeom prst="rect">
          <a:avLst/>
        </a:prstGeom>
        <a:solidFill>
          <a:schemeClr val="lt1"/>
        </a:solidFill>
        <a:ln w="12700" cap="flat" cmpd="sng">
          <a:solidFill>
            <a:srgbClr val="147EA6"/>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050">
              <a:solidFill>
                <a:srgbClr val="000000"/>
              </a:solidFill>
              <a:latin typeface="Calibri"/>
              <a:ea typeface="Calibri"/>
              <a:cs typeface="Calibri"/>
              <a:sym typeface="Calibri"/>
            </a:rPr>
            <a:t>30 Sillas diarias</a:t>
          </a:r>
          <a:endParaRPr sz="1400"/>
        </a:p>
        <a:p>
          <a:pPr marL="0" lvl="0" indent="0" algn="ctr" rtl="0">
            <a:spcBef>
              <a:spcPts val="0"/>
            </a:spcBef>
            <a:spcAft>
              <a:spcPts val="0"/>
            </a:spcAft>
            <a:buNone/>
          </a:pPr>
          <a:r>
            <a:rPr lang="en-US" sz="1050">
              <a:solidFill>
                <a:srgbClr val="000000"/>
              </a:solidFill>
              <a:latin typeface="Calibri"/>
              <a:ea typeface="Calibri"/>
              <a:cs typeface="Calibri"/>
              <a:sym typeface="Calibri"/>
            </a:rPr>
            <a:t>3 Turnos</a:t>
          </a:r>
          <a:endParaRPr sz="1050">
            <a:solidFill>
              <a:srgbClr val="000000"/>
            </a:solidFill>
          </a:endParaRPr>
        </a:p>
      </xdr:txBody>
    </xdr:sp>
    <xdr:clientData fLocksWithSheet="0"/>
  </xdr:oneCellAnchor>
  <xdr:oneCellAnchor>
    <xdr:from>
      <xdr:col>36</xdr:col>
      <xdr:colOff>123825</xdr:colOff>
      <xdr:row>28</xdr:row>
      <xdr:rowOff>57150</xdr:rowOff>
    </xdr:from>
    <xdr:ext cx="942975" cy="447675"/>
    <xdr:grpSp>
      <xdr:nvGrpSpPr>
        <xdr:cNvPr id="65" name="Shape 2">
          <a:extLst>
            <a:ext uri="{FF2B5EF4-FFF2-40B4-BE49-F238E27FC236}">
              <a16:creationId xmlns:a16="http://schemas.microsoft.com/office/drawing/2014/main" id="{00000000-0008-0000-0400-000041000000}"/>
            </a:ext>
          </a:extLst>
        </xdr:cNvPr>
        <xdr:cNvGrpSpPr/>
      </xdr:nvGrpSpPr>
      <xdr:grpSpPr>
        <a:xfrm>
          <a:off x="9559925" y="4572000"/>
          <a:ext cx="942975" cy="447675"/>
          <a:chOff x="4874513" y="3556163"/>
          <a:chExt cx="942975" cy="447675"/>
        </a:xfrm>
      </xdr:grpSpPr>
      <xdr:grpSp>
        <xdr:nvGrpSpPr>
          <xdr:cNvPr id="891" name="Shape 891">
            <a:extLst>
              <a:ext uri="{FF2B5EF4-FFF2-40B4-BE49-F238E27FC236}">
                <a16:creationId xmlns:a16="http://schemas.microsoft.com/office/drawing/2014/main" id="{00000000-0008-0000-0400-00007B030000}"/>
              </a:ext>
            </a:extLst>
          </xdr:cNvPr>
          <xdr:cNvGrpSpPr/>
        </xdr:nvGrpSpPr>
        <xdr:grpSpPr>
          <a:xfrm>
            <a:off x="4874513" y="3556163"/>
            <a:ext cx="942975" cy="447675"/>
            <a:chOff x="955" y="33"/>
            <a:chExt cx="153" cy="39"/>
          </a:xfrm>
        </xdr:grpSpPr>
        <xdr:sp macro="" textlink="">
          <xdr:nvSpPr>
            <xdr:cNvPr id="66" name="Shape 4">
              <a:extLst>
                <a:ext uri="{FF2B5EF4-FFF2-40B4-BE49-F238E27FC236}">
                  <a16:creationId xmlns:a16="http://schemas.microsoft.com/office/drawing/2014/main" id="{00000000-0008-0000-0400-000042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92" name="Shape 892">
              <a:extLst>
                <a:ext uri="{FF2B5EF4-FFF2-40B4-BE49-F238E27FC236}">
                  <a16:creationId xmlns:a16="http://schemas.microsoft.com/office/drawing/2014/main" id="{00000000-0008-0000-0400-00007C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CPC : 0 dias</a:t>
              </a:r>
              <a:endParaRPr sz="1400"/>
            </a:p>
          </xdr:txBody>
        </xdr:sp>
        <xdr:sp macro="" textlink="">
          <xdr:nvSpPr>
            <xdr:cNvPr id="893" name="Shape 893">
              <a:extLst>
                <a:ext uri="{FF2B5EF4-FFF2-40B4-BE49-F238E27FC236}">
                  <a16:creationId xmlns:a16="http://schemas.microsoft.com/office/drawing/2014/main" id="{00000000-0008-0000-0400-00007D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U/T : 99%</a:t>
              </a:r>
              <a:endParaRPr sz="1400"/>
            </a:p>
          </xdr:txBody>
        </xdr:sp>
      </xdr:grpSp>
    </xdr:grpSp>
    <xdr:clientData fLocksWithSheet="0"/>
  </xdr:oneCellAnchor>
  <xdr:oneCellAnchor>
    <xdr:from>
      <xdr:col>28</xdr:col>
      <xdr:colOff>161925</xdr:colOff>
      <xdr:row>28</xdr:row>
      <xdr:rowOff>66675</xdr:rowOff>
    </xdr:from>
    <xdr:ext cx="990600" cy="447675"/>
    <xdr:grpSp>
      <xdr:nvGrpSpPr>
        <xdr:cNvPr id="67" name="Shape 2">
          <a:extLst>
            <a:ext uri="{FF2B5EF4-FFF2-40B4-BE49-F238E27FC236}">
              <a16:creationId xmlns:a16="http://schemas.microsoft.com/office/drawing/2014/main" id="{00000000-0008-0000-0400-000043000000}"/>
            </a:ext>
          </a:extLst>
        </xdr:cNvPr>
        <xdr:cNvGrpSpPr/>
      </xdr:nvGrpSpPr>
      <xdr:grpSpPr>
        <a:xfrm>
          <a:off x="7515225" y="4581525"/>
          <a:ext cx="990600" cy="447675"/>
          <a:chOff x="4850700" y="3556163"/>
          <a:chExt cx="990600" cy="447675"/>
        </a:xfrm>
      </xdr:grpSpPr>
      <xdr:grpSp>
        <xdr:nvGrpSpPr>
          <xdr:cNvPr id="894" name="Shape 894">
            <a:extLst>
              <a:ext uri="{FF2B5EF4-FFF2-40B4-BE49-F238E27FC236}">
                <a16:creationId xmlns:a16="http://schemas.microsoft.com/office/drawing/2014/main" id="{00000000-0008-0000-0400-00007E030000}"/>
              </a:ext>
            </a:extLst>
          </xdr:cNvPr>
          <xdr:cNvGrpSpPr/>
        </xdr:nvGrpSpPr>
        <xdr:grpSpPr>
          <a:xfrm>
            <a:off x="4850700" y="3556163"/>
            <a:ext cx="990600" cy="447675"/>
            <a:chOff x="955" y="33"/>
            <a:chExt cx="153" cy="39"/>
          </a:xfrm>
        </xdr:grpSpPr>
        <xdr:sp macro="" textlink="">
          <xdr:nvSpPr>
            <xdr:cNvPr id="68" name="Shape 4">
              <a:extLst>
                <a:ext uri="{FF2B5EF4-FFF2-40B4-BE49-F238E27FC236}">
                  <a16:creationId xmlns:a16="http://schemas.microsoft.com/office/drawing/2014/main" id="{00000000-0008-0000-0400-000044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95" name="Shape 895">
              <a:extLst>
                <a:ext uri="{FF2B5EF4-FFF2-40B4-BE49-F238E27FC236}">
                  <a16:creationId xmlns:a16="http://schemas.microsoft.com/office/drawing/2014/main" id="{00000000-0008-0000-0400-00007F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C/T : </a:t>
              </a:r>
              <a:endParaRPr sz="1400"/>
            </a:p>
          </xdr:txBody>
        </xdr:sp>
        <xdr:sp macro="" textlink="">
          <xdr:nvSpPr>
            <xdr:cNvPr id="896" name="Shape 896">
              <a:extLst>
                <a:ext uri="{FF2B5EF4-FFF2-40B4-BE49-F238E27FC236}">
                  <a16:creationId xmlns:a16="http://schemas.microsoft.com/office/drawing/2014/main" id="{00000000-0008-0000-0400-000080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C/O : </a:t>
              </a:r>
              <a:endParaRPr sz="1400"/>
            </a:p>
          </xdr:txBody>
        </xdr:sp>
      </xdr:grpSp>
    </xdr:grpSp>
    <xdr:clientData fLocksWithSheet="0"/>
  </xdr:oneCellAnchor>
  <xdr:oneCellAnchor>
    <xdr:from>
      <xdr:col>28</xdr:col>
      <xdr:colOff>161925</xdr:colOff>
      <xdr:row>31</xdr:row>
      <xdr:rowOff>19050</xdr:rowOff>
    </xdr:from>
    <xdr:ext cx="990600" cy="438150"/>
    <xdr:grpSp>
      <xdr:nvGrpSpPr>
        <xdr:cNvPr id="69" name="Shape 2">
          <a:extLst>
            <a:ext uri="{FF2B5EF4-FFF2-40B4-BE49-F238E27FC236}">
              <a16:creationId xmlns:a16="http://schemas.microsoft.com/office/drawing/2014/main" id="{00000000-0008-0000-0400-000045000000}"/>
            </a:ext>
          </a:extLst>
        </xdr:cNvPr>
        <xdr:cNvGrpSpPr/>
      </xdr:nvGrpSpPr>
      <xdr:grpSpPr>
        <a:xfrm>
          <a:off x="7515225" y="5010150"/>
          <a:ext cx="990600" cy="438150"/>
          <a:chOff x="4850700" y="3560925"/>
          <a:chExt cx="990600" cy="438150"/>
        </a:xfrm>
      </xdr:grpSpPr>
      <xdr:grpSp>
        <xdr:nvGrpSpPr>
          <xdr:cNvPr id="897" name="Shape 897">
            <a:extLst>
              <a:ext uri="{FF2B5EF4-FFF2-40B4-BE49-F238E27FC236}">
                <a16:creationId xmlns:a16="http://schemas.microsoft.com/office/drawing/2014/main" id="{00000000-0008-0000-0400-000081030000}"/>
              </a:ext>
            </a:extLst>
          </xdr:cNvPr>
          <xdr:cNvGrpSpPr/>
        </xdr:nvGrpSpPr>
        <xdr:grpSpPr>
          <a:xfrm>
            <a:off x="4850700" y="3560925"/>
            <a:ext cx="990600" cy="438150"/>
            <a:chOff x="955" y="33"/>
            <a:chExt cx="153" cy="39"/>
          </a:xfrm>
        </xdr:grpSpPr>
        <xdr:sp macro="" textlink="">
          <xdr:nvSpPr>
            <xdr:cNvPr id="70" name="Shape 4">
              <a:extLst>
                <a:ext uri="{FF2B5EF4-FFF2-40B4-BE49-F238E27FC236}">
                  <a16:creationId xmlns:a16="http://schemas.microsoft.com/office/drawing/2014/main" id="{00000000-0008-0000-0400-000046000000}"/>
                </a:ext>
              </a:extLst>
            </xdr:cNvPr>
            <xdr:cNvSpPr/>
          </xdr:nvSpPr>
          <xdr:spPr>
            <a:xfrm>
              <a:off x="955" y="33"/>
              <a:ext cx="150" cy="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898" name="Shape 898">
              <a:extLst>
                <a:ext uri="{FF2B5EF4-FFF2-40B4-BE49-F238E27FC236}">
                  <a16:creationId xmlns:a16="http://schemas.microsoft.com/office/drawing/2014/main" id="{00000000-0008-0000-0400-000082030000}"/>
                </a:ext>
              </a:extLst>
            </xdr:cNvPr>
            <xdr:cNvSpPr/>
          </xdr:nvSpPr>
          <xdr:spPr>
            <a:xfrm>
              <a:off x="955" y="33"/>
              <a:ext cx="153" cy="19"/>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TKT : </a:t>
              </a:r>
              <a:endParaRPr sz="1400"/>
            </a:p>
          </xdr:txBody>
        </xdr:sp>
        <xdr:sp macro="" textlink="">
          <xdr:nvSpPr>
            <xdr:cNvPr id="899" name="Shape 899">
              <a:extLst>
                <a:ext uri="{FF2B5EF4-FFF2-40B4-BE49-F238E27FC236}">
                  <a16:creationId xmlns:a16="http://schemas.microsoft.com/office/drawing/2014/main" id="{00000000-0008-0000-0400-000083030000}"/>
                </a:ext>
              </a:extLst>
            </xdr:cNvPr>
            <xdr:cNvSpPr/>
          </xdr:nvSpPr>
          <xdr:spPr>
            <a:xfrm>
              <a:off x="955" y="52"/>
              <a:ext cx="153" cy="20"/>
            </a:xfrm>
            <a:prstGeom prst="rect">
              <a:avLst/>
            </a:prstGeom>
            <a:solidFill>
              <a:schemeClr val="lt1"/>
            </a:solidFill>
            <a:ln w="12700" cap="flat" cmpd="sng">
              <a:solidFill>
                <a:srgbClr val="1482AB"/>
              </a:solidFill>
              <a:prstDash val="solid"/>
              <a:miter lim="800000"/>
              <a:headEnd type="none" w="sm" len="sm"/>
              <a:tailEnd type="none" w="sm" len="sm"/>
            </a:ln>
          </xdr:spPr>
          <xdr:txBody>
            <a:bodyPr spcFirstLastPara="1" wrap="square" lIns="27425" tIns="22850" rIns="0" bIns="0" anchor="t" anchorCtr="0">
              <a:noAutofit/>
            </a:bodyPr>
            <a:lstStyle/>
            <a:p>
              <a:pPr marL="0" lvl="0" indent="0" algn="l" rtl="0">
                <a:spcBef>
                  <a:spcPts val="0"/>
                </a:spcBef>
                <a:spcAft>
                  <a:spcPts val="0"/>
                </a:spcAft>
                <a:buNone/>
              </a:pPr>
              <a:r>
                <a:rPr lang="en-US" sz="800" b="1" i="0" u="none" strike="noStrike">
                  <a:solidFill>
                    <a:srgbClr val="000000"/>
                  </a:solidFill>
                  <a:latin typeface="Arial"/>
                  <a:ea typeface="Arial"/>
                  <a:cs typeface="Arial"/>
                  <a:sym typeface="Arial"/>
                </a:rPr>
                <a:t>U/T : </a:t>
              </a:r>
              <a:endParaRPr sz="1400"/>
            </a:p>
          </xdr:txBody>
        </xdr:sp>
      </xdr:grpSp>
    </xdr:grpSp>
    <xdr:clientData fLocksWithSheet="0"/>
  </xdr:oneCellAnchor>
  <xdr:oneCellAnchor>
    <xdr:from>
      <xdr:col>32</xdr:col>
      <xdr:colOff>228600</xdr:colOff>
      <xdr:row>30</xdr:row>
      <xdr:rowOff>123825</xdr:rowOff>
    </xdr:from>
    <xdr:ext cx="1104900" cy="457200"/>
    <xdr:sp macro="" textlink="">
      <xdr:nvSpPr>
        <xdr:cNvPr id="900" name="Shape 900">
          <a:extLst>
            <a:ext uri="{FF2B5EF4-FFF2-40B4-BE49-F238E27FC236}">
              <a16:creationId xmlns:a16="http://schemas.microsoft.com/office/drawing/2014/main" id="{00000000-0008-0000-0400-000084030000}"/>
            </a:ext>
          </a:extLst>
        </xdr:cNvPr>
        <xdr:cNvSpPr txBox="1"/>
      </xdr:nvSpPr>
      <xdr:spPr>
        <a:xfrm>
          <a:off x="4798313" y="3556163"/>
          <a:ext cx="1095375" cy="4476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100">
              <a:solidFill>
                <a:schemeClr val="dk1"/>
              </a:solidFill>
              <a:latin typeface="Calibri"/>
              <a:ea typeface="Calibri"/>
              <a:cs typeface="Calibri"/>
              <a:sym typeface="Calibri"/>
            </a:rPr>
            <a:t>3 dias</a:t>
          </a:r>
          <a:endParaRPr sz="1400"/>
        </a:p>
        <a:p>
          <a:pPr marL="0" lvl="0" indent="0" algn="ctr" rtl="0">
            <a:spcBef>
              <a:spcPts val="0"/>
            </a:spcBef>
            <a:spcAft>
              <a:spcPts val="0"/>
            </a:spcAft>
            <a:buNone/>
          </a:pPr>
          <a:r>
            <a:rPr lang="en-US" sz="1100">
              <a:solidFill>
                <a:schemeClr val="dk1"/>
              </a:solidFill>
              <a:latin typeface="Calibri"/>
              <a:ea typeface="Calibri"/>
              <a:cs typeface="Calibri"/>
              <a:sym typeface="Calibri"/>
            </a:rPr>
            <a:t>90 sillas</a:t>
          </a:r>
          <a:endParaRPr sz="1100"/>
        </a:p>
      </xdr:txBody>
    </xdr:sp>
    <xdr:clientData fLocksWithSheet="0"/>
  </xdr:oneCellAnchor>
  <xdr:oneCellAnchor>
    <xdr:from>
      <xdr:col>34</xdr:col>
      <xdr:colOff>9525</xdr:colOff>
      <xdr:row>29</xdr:row>
      <xdr:rowOff>57150</xdr:rowOff>
    </xdr:from>
    <xdr:ext cx="390525" cy="238125"/>
    <xdr:grpSp>
      <xdr:nvGrpSpPr>
        <xdr:cNvPr id="71" name="Shape 2">
          <a:extLst>
            <a:ext uri="{FF2B5EF4-FFF2-40B4-BE49-F238E27FC236}">
              <a16:creationId xmlns:a16="http://schemas.microsoft.com/office/drawing/2014/main" id="{00000000-0008-0000-0400-000047000000}"/>
            </a:ext>
          </a:extLst>
        </xdr:cNvPr>
        <xdr:cNvGrpSpPr/>
      </xdr:nvGrpSpPr>
      <xdr:grpSpPr>
        <a:xfrm>
          <a:off x="8924925" y="4730750"/>
          <a:ext cx="390525" cy="238125"/>
          <a:chOff x="5150738" y="3660938"/>
          <a:chExt cx="390525" cy="238125"/>
        </a:xfrm>
      </xdr:grpSpPr>
      <xdr:grpSp>
        <xdr:nvGrpSpPr>
          <xdr:cNvPr id="901" name="Shape 901">
            <a:extLst>
              <a:ext uri="{FF2B5EF4-FFF2-40B4-BE49-F238E27FC236}">
                <a16:creationId xmlns:a16="http://schemas.microsoft.com/office/drawing/2014/main" id="{00000000-0008-0000-0400-000085030000}"/>
              </a:ext>
            </a:extLst>
          </xdr:cNvPr>
          <xdr:cNvGrpSpPr/>
        </xdr:nvGrpSpPr>
        <xdr:grpSpPr>
          <a:xfrm>
            <a:off x="5150738" y="3660938"/>
            <a:ext cx="390525" cy="238125"/>
            <a:chOff x="1860" y="222"/>
            <a:chExt cx="159" cy="139"/>
          </a:xfrm>
        </xdr:grpSpPr>
        <xdr:sp macro="" textlink="">
          <xdr:nvSpPr>
            <xdr:cNvPr id="72" name="Shape 4">
              <a:extLst>
                <a:ext uri="{FF2B5EF4-FFF2-40B4-BE49-F238E27FC236}">
                  <a16:creationId xmlns:a16="http://schemas.microsoft.com/office/drawing/2014/main" id="{00000000-0008-0000-0400-000048000000}"/>
                </a:ext>
              </a:extLst>
            </xdr:cNvPr>
            <xdr:cNvSpPr/>
          </xdr:nvSpPr>
          <xdr:spPr>
            <a:xfrm>
              <a:off x="1860" y="222"/>
              <a:ext cx="150"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902" name="Shape 902">
              <a:extLst>
                <a:ext uri="{FF2B5EF4-FFF2-40B4-BE49-F238E27FC236}">
                  <a16:creationId xmlns:a16="http://schemas.microsoft.com/office/drawing/2014/main" id="{00000000-0008-0000-0400-000086030000}"/>
                </a:ext>
              </a:extLst>
            </xdr:cNvPr>
            <xdr:cNvSpPr/>
          </xdr:nvSpPr>
          <xdr:spPr>
            <a:xfrm>
              <a:off x="1860" y="222"/>
              <a:ext cx="159" cy="139"/>
            </a:xfrm>
            <a:prstGeom prst="flowChartExtract">
              <a:avLst/>
            </a:prstGeom>
            <a:solidFill>
              <a:schemeClr val="accent4"/>
            </a:solidFill>
            <a:ln w="2857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xnSp macro="">
          <xdr:nvCxnSpPr>
            <xdr:cNvPr id="903" name="Shape 903">
              <a:extLst>
                <a:ext uri="{FF2B5EF4-FFF2-40B4-BE49-F238E27FC236}">
                  <a16:creationId xmlns:a16="http://schemas.microsoft.com/office/drawing/2014/main" id="{00000000-0008-0000-0400-000087030000}"/>
                </a:ext>
              </a:extLst>
            </xdr:cNvPr>
            <xdr:cNvCxnSpPr/>
          </xdr:nvCxnSpPr>
          <xdr:spPr>
            <a:xfrm>
              <a:off x="1940" y="279"/>
              <a:ext cx="0" cy="63"/>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904" name="Shape 904">
              <a:extLst>
                <a:ext uri="{FF2B5EF4-FFF2-40B4-BE49-F238E27FC236}">
                  <a16:creationId xmlns:a16="http://schemas.microsoft.com/office/drawing/2014/main" id="{00000000-0008-0000-0400-000088030000}"/>
                </a:ext>
              </a:extLst>
            </xdr:cNvPr>
            <xdr:cNvCxnSpPr/>
          </xdr:nvCxnSpPr>
          <xdr:spPr>
            <a:xfrm>
              <a:off x="1920" y="279"/>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cxnSp macro="">
          <xdr:nvCxnSpPr>
            <xdr:cNvPr id="905" name="Shape 905">
              <a:extLst>
                <a:ext uri="{FF2B5EF4-FFF2-40B4-BE49-F238E27FC236}">
                  <a16:creationId xmlns:a16="http://schemas.microsoft.com/office/drawing/2014/main" id="{00000000-0008-0000-0400-000089030000}"/>
                </a:ext>
              </a:extLst>
            </xdr:cNvPr>
            <xdr:cNvCxnSpPr/>
          </xdr:nvCxnSpPr>
          <xdr:spPr>
            <a:xfrm>
              <a:off x="1920" y="342"/>
              <a:ext cx="41" cy="0"/>
            </a:xfrm>
            <a:prstGeom prst="straightConnector1">
              <a:avLst/>
            </a:prstGeom>
            <a:solidFill>
              <a:schemeClr val="accent4"/>
            </a:solidFill>
            <a:ln w="28575" cap="flat" cmpd="sng">
              <a:solidFill>
                <a:schemeClr val="dk1"/>
              </a:solidFill>
              <a:prstDash val="solid"/>
              <a:round/>
              <a:headEnd type="none" w="med" len="med"/>
              <a:tailEnd type="none" w="med" len="med"/>
            </a:ln>
          </xdr:spPr>
        </xdr:cxnSp>
      </xdr:grpSp>
    </xdr:grpSp>
    <xdr:clientData fLocksWithSheet="0"/>
  </xdr:oneCellAnchor>
  <xdr:oneCellAnchor>
    <xdr:from>
      <xdr:col>43</xdr:col>
      <xdr:colOff>38100</xdr:colOff>
      <xdr:row>4</xdr:row>
      <xdr:rowOff>0</xdr:rowOff>
    </xdr:from>
    <xdr:ext cx="561975" cy="304800"/>
    <xdr:pic>
      <xdr:nvPicPr>
        <xdr:cNvPr id="73" name="image22.png" descr="D:\Busdev\StratWeb\WEB7\vsm3.h22.gif">
          <a:extLst>
            <a:ext uri="{FF2B5EF4-FFF2-40B4-BE49-F238E27FC236}">
              <a16:creationId xmlns:a16="http://schemas.microsoft.com/office/drawing/2014/main" id="{00000000-0008-0000-0400-00004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43</xdr:col>
      <xdr:colOff>114300</xdr:colOff>
      <xdr:row>6</xdr:row>
      <xdr:rowOff>161925</xdr:rowOff>
    </xdr:from>
    <xdr:ext cx="381000" cy="304800"/>
    <xdr:pic>
      <xdr:nvPicPr>
        <xdr:cNvPr id="74" name="image18.png" descr="D:\Busdev\StratWeb\WEB7\vsm3.h23.gif">
          <a:extLst>
            <a:ext uri="{FF2B5EF4-FFF2-40B4-BE49-F238E27FC236}">
              <a16:creationId xmlns:a16="http://schemas.microsoft.com/office/drawing/2014/main" id="{00000000-0008-0000-0400-00004A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44</xdr:col>
      <xdr:colOff>323850</xdr:colOff>
      <xdr:row>31</xdr:row>
      <xdr:rowOff>0</xdr:rowOff>
    </xdr:from>
    <xdr:ext cx="247650" cy="361950"/>
    <xdr:pic>
      <xdr:nvPicPr>
        <xdr:cNvPr id="75" name="image19.png" descr="D:\Busdev\StratWeb\WEB7\vsm3.h19.gif">
          <a:extLst>
            <a:ext uri="{FF2B5EF4-FFF2-40B4-BE49-F238E27FC236}">
              <a16:creationId xmlns:a16="http://schemas.microsoft.com/office/drawing/2014/main" id="{00000000-0008-0000-0400-00004B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42</xdr:col>
      <xdr:colOff>47625</xdr:colOff>
      <xdr:row>50</xdr:row>
      <xdr:rowOff>152400</xdr:rowOff>
    </xdr:from>
    <xdr:ext cx="419100" cy="323850"/>
    <xdr:pic>
      <xdr:nvPicPr>
        <xdr:cNvPr id="76" name="image20.png" descr="HH00916_">
          <a:extLst>
            <a:ext uri="{FF2B5EF4-FFF2-40B4-BE49-F238E27FC236}">
              <a16:creationId xmlns:a16="http://schemas.microsoft.com/office/drawing/2014/main" id="{00000000-0008-0000-0400-00004C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44</xdr:col>
      <xdr:colOff>266700</xdr:colOff>
      <xdr:row>39</xdr:row>
      <xdr:rowOff>28575</xdr:rowOff>
    </xdr:from>
    <xdr:ext cx="190500" cy="190500"/>
    <xdr:pic>
      <xdr:nvPicPr>
        <xdr:cNvPr id="77" name="image21.png" descr="D:\Busdev\StratWeb\WEB7\vsm3.h17.gif">
          <a:extLst>
            <a:ext uri="{FF2B5EF4-FFF2-40B4-BE49-F238E27FC236}">
              <a16:creationId xmlns:a16="http://schemas.microsoft.com/office/drawing/2014/main" id="{00000000-0008-0000-0400-00004D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42</xdr:col>
      <xdr:colOff>66675</xdr:colOff>
      <xdr:row>47</xdr:row>
      <xdr:rowOff>38100</xdr:rowOff>
    </xdr:from>
    <xdr:ext cx="476250" cy="257175"/>
    <xdr:pic>
      <xdr:nvPicPr>
        <xdr:cNvPr id="78" name="image23.png" descr="D:\Busdev\StratWeb\WEB7\vsm3.h5.gif">
          <a:extLst>
            <a:ext uri="{FF2B5EF4-FFF2-40B4-BE49-F238E27FC236}">
              <a16:creationId xmlns:a16="http://schemas.microsoft.com/office/drawing/2014/main" id="{00000000-0008-0000-0400-00004E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44</xdr:col>
      <xdr:colOff>38100</xdr:colOff>
      <xdr:row>4</xdr:row>
      <xdr:rowOff>19050</xdr:rowOff>
    </xdr:from>
    <xdr:ext cx="619125" cy="276225"/>
    <xdr:pic>
      <xdr:nvPicPr>
        <xdr:cNvPr id="79" name="image25.png" descr="8">
          <a:extLst>
            <a:ext uri="{FF2B5EF4-FFF2-40B4-BE49-F238E27FC236}">
              <a16:creationId xmlns:a16="http://schemas.microsoft.com/office/drawing/2014/main" id="{00000000-0008-0000-0400-00004F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44</xdr:col>
      <xdr:colOff>76200</xdr:colOff>
      <xdr:row>7</xdr:row>
      <xdr:rowOff>152400</xdr:rowOff>
    </xdr:from>
    <xdr:ext cx="514350" cy="180975"/>
    <xdr:pic>
      <xdr:nvPicPr>
        <xdr:cNvPr id="80" name="image24.png" descr="9">
          <a:extLst>
            <a:ext uri="{FF2B5EF4-FFF2-40B4-BE49-F238E27FC236}">
              <a16:creationId xmlns:a16="http://schemas.microsoft.com/office/drawing/2014/main" id="{00000000-0008-0000-0400-000050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61</xdr:col>
      <xdr:colOff>514350</xdr:colOff>
      <xdr:row>8</xdr:row>
      <xdr:rowOff>133350</xdr:rowOff>
    </xdr:from>
    <xdr:ext cx="657225" cy="352425"/>
    <xdr:pic>
      <xdr:nvPicPr>
        <xdr:cNvPr id="81" name="image26.png" descr="4">
          <a:extLst>
            <a:ext uri="{FF2B5EF4-FFF2-40B4-BE49-F238E27FC236}">
              <a16:creationId xmlns:a16="http://schemas.microsoft.com/office/drawing/2014/main" id="{00000000-0008-0000-0400-000051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62</xdr:col>
      <xdr:colOff>9525</xdr:colOff>
      <xdr:row>11</xdr:row>
      <xdr:rowOff>123825</xdr:rowOff>
    </xdr:from>
    <xdr:ext cx="304800" cy="304800"/>
    <xdr:pic>
      <xdr:nvPicPr>
        <xdr:cNvPr id="82" name="image28.png" descr="5">
          <a:extLst>
            <a:ext uri="{FF2B5EF4-FFF2-40B4-BE49-F238E27FC236}">
              <a16:creationId xmlns:a16="http://schemas.microsoft.com/office/drawing/2014/main" id="{00000000-0008-0000-0400-000052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44</xdr:col>
      <xdr:colOff>123825</xdr:colOff>
      <xdr:row>20</xdr:row>
      <xdr:rowOff>0</xdr:rowOff>
    </xdr:from>
    <xdr:ext cx="466725" cy="304800"/>
    <xdr:pic>
      <xdr:nvPicPr>
        <xdr:cNvPr id="83" name="image27.png" descr="3">
          <a:extLst>
            <a:ext uri="{FF2B5EF4-FFF2-40B4-BE49-F238E27FC236}">
              <a16:creationId xmlns:a16="http://schemas.microsoft.com/office/drawing/2014/main" id="{00000000-0008-0000-0400-000053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44</xdr:col>
      <xdr:colOff>104775</xdr:colOff>
      <xdr:row>41</xdr:row>
      <xdr:rowOff>47625</xdr:rowOff>
    </xdr:from>
    <xdr:ext cx="447675" cy="247650"/>
    <xdr:pic>
      <xdr:nvPicPr>
        <xdr:cNvPr id="84" name="image30.png" descr="2">
          <a:extLst>
            <a:ext uri="{FF2B5EF4-FFF2-40B4-BE49-F238E27FC236}">
              <a16:creationId xmlns:a16="http://schemas.microsoft.com/office/drawing/2014/main" id="{00000000-0008-0000-0400-000054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43</xdr:col>
      <xdr:colOff>457200</xdr:colOff>
      <xdr:row>43</xdr:row>
      <xdr:rowOff>0</xdr:rowOff>
    </xdr:from>
    <xdr:ext cx="628650" cy="247650"/>
    <xdr:pic>
      <xdr:nvPicPr>
        <xdr:cNvPr id="85" name="image31.png" descr="7">
          <a:extLst>
            <a:ext uri="{FF2B5EF4-FFF2-40B4-BE49-F238E27FC236}">
              <a16:creationId xmlns:a16="http://schemas.microsoft.com/office/drawing/2014/main" id="{00000000-0008-0000-0400-000055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43</xdr:col>
      <xdr:colOff>66675</xdr:colOff>
      <xdr:row>41</xdr:row>
      <xdr:rowOff>57150</xdr:rowOff>
    </xdr:from>
    <xdr:ext cx="600075" cy="238125"/>
    <xdr:pic>
      <xdr:nvPicPr>
        <xdr:cNvPr id="86" name="image29.png" descr="6">
          <a:extLst>
            <a:ext uri="{FF2B5EF4-FFF2-40B4-BE49-F238E27FC236}">
              <a16:creationId xmlns:a16="http://schemas.microsoft.com/office/drawing/2014/main" id="{00000000-0008-0000-0400-000056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43</xdr:col>
      <xdr:colOff>476250</xdr:colOff>
      <xdr:row>46</xdr:row>
      <xdr:rowOff>28575</xdr:rowOff>
    </xdr:from>
    <xdr:ext cx="809625" cy="419100"/>
    <xdr:pic>
      <xdr:nvPicPr>
        <xdr:cNvPr id="87" name="image33.png" descr="1">
          <a:extLst>
            <a:ext uri="{FF2B5EF4-FFF2-40B4-BE49-F238E27FC236}">
              <a16:creationId xmlns:a16="http://schemas.microsoft.com/office/drawing/2014/main" id="{00000000-0008-0000-0400-000057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44</xdr:col>
      <xdr:colOff>133350</xdr:colOff>
      <xdr:row>50</xdr:row>
      <xdr:rowOff>66675</xdr:rowOff>
    </xdr:from>
    <xdr:ext cx="428625" cy="352425"/>
    <xdr:pic>
      <xdr:nvPicPr>
        <xdr:cNvPr id="88" name="image32.png" descr="10">
          <a:extLst>
            <a:ext uri="{FF2B5EF4-FFF2-40B4-BE49-F238E27FC236}">
              <a16:creationId xmlns:a16="http://schemas.microsoft.com/office/drawing/2014/main" id="{00000000-0008-0000-0400-000058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42</xdr:col>
      <xdr:colOff>323850</xdr:colOff>
      <xdr:row>0</xdr:row>
      <xdr:rowOff>361950</xdr:rowOff>
    </xdr:from>
    <xdr:ext cx="1209675" cy="171450"/>
    <xdr:pic>
      <xdr:nvPicPr>
        <xdr:cNvPr id="89" name="image7.png">
          <a:extLst>
            <a:ext uri="{FF2B5EF4-FFF2-40B4-BE49-F238E27FC236}">
              <a16:creationId xmlns:a16="http://schemas.microsoft.com/office/drawing/2014/main" id="{00000000-0008-0000-0400-000059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42</xdr:col>
      <xdr:colOff>38100</xdr:colOff>
      <xdr:row>4</xdr:row>
      <xdr:rowOff>0</xdr:rowOff>
    </xdr:from>
    <xdr:ext cx="485775" cy="295275"/>
    <xdr:pic>
      <xdr:nvPicPr>
        <xdr:cNvPr id="90" name="image3.png">
          <a:extLst>
            <a:ext uri="{FF2B5EF4-FFF2-40B4-BE49-F238E27FC236}">
              <a16:creationId xmlns:a16="http://schemas.microsoft.com/office/drawing/2014/main" id="{00000000-0008-0000-0400-00005A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42</xdr:col>
      <xdr:colOff>28575</xdr:colOff>
      <xdr:row>42</xdr:row>
      <xdr:rowOff>66675</xdr:rowOff>
    </xdr:from>
    <xdr:ext cx="485775" cy="266700"/>
    <xdr:pic>
      <xdr:nvPicPr>
        <xdr:cNvPr id="91" name="image6.png">
          <a:extLst>
            <a:ext uri="{FF2B5EF4-FFF2-40B4-BE49-F238E27FC236}">
              <a16:creationId xmlns:a16="http://schemas.microsoft.com/office/drawing/2014/main" id="{00000000-0008-0000-0400-00005B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oneCellAnchor>
    <xdr:from>
      <xdr:col>43</xdr:col>
      <xdr:colOff>47625</xdr:colOff>
      <xdr:row>23</xdr:row>
      <xdr:rowOff>152400</xdr:rowOff>
    </xdr:from>
    <xdr:ext cx="514350" cy="342900"/>
    <xdr:pic>
      <xdr:nvPicPr>
        <xdr:cNvPr id="92" name="image10.png">
          <a:extLst>
            <a:ext uri="{FF2B5EF4-FFF2-40B4-BE49-F238E27FC236}">
              <a16:creationId xmlns:a16="http://schemas.microsoft.com/office/drawing/2014/main" id="{00000000-0008-0000-0400-00005C000000}"/>
            </a:ext>
          </a:extLst>
        </xdr:cNvPr>
        <xdr:cNvPicPr preferRelativeResize="0"/>
      </xdr:nvPicPr>
      <xdr:blipFill>
        <a:blip xmlns:r="http://schemas.openxmlformats.org/officeDocument/2006/relationships" r:embed="rId20" cstate="print"/>
        <a:stretch>
          <a:fillRect/>
        </a:stretch>
      </xdr:blipFill>
      <xdr:spPr>
        <a:prstGeom prst="rect">
          <a:avLst/>
        </a:prstGeom>
        <a:noFill/>
      </xdr:spPr>
    </xdr:pic>
    <xdr:clientData fLocksWithSheet="0"/>
  </xdr:oneCellAnchor>
  <xdr:oneCellAnchor>
    <xdr:from>
      <xdr:col>61</xdr:col>
      <xdr:colOff>66675</xdr:colOff>
      <xdr:row>19</xdr:row>
      <xdr:rowOff>133350</xdr:rowOff>
    </xdr:from>
    <xdr:ext cx="419100" cy="257175"/>
    <xdr:pic>
      <xdr:nvPicPr>
        <xdr:cNvPr id="93" name="image1.png">
          <a:extLst>
            <a:ext uri="{FF2B5EF4-FFF2-40B4-BE49-F238E27FC236}">
              <a16:creationId xmlns:a16="http://schemas.microsoft.com/office/drawing/2014/main" id="{00000000-0008-0000-0400-00005D000000}"/>
            </a:ext>
          </a:extLst>
        </xdr:cNvPr>
        <xdr:cNvPicPr preferRelativeResize="0"/>
      </xdr:nvPicPr>
      <xdr:blipFill>
        <a:blip xmlns:r="http://schemas.openxmlformats.org/officeDocument/2006/relationships" r:embed="rId21" cstate="print"/>
        <a:stretch>
          <a:fillRect/>
        </a:stretch>
      </xdr:blipFill>
      <xdr:spPr>
        <a:prstGeom prst="rect">
          <a:avLst/>
        </a:prstGeom>
        <a:noFill/>
      </xdr:spPr>
    </xdr:pic>
    <xdr:clientData fLocksWithSheet="0"/>
  </xdr:oneCellAnchor>
  <xdr:oneCellAnchor>
    <xdr:from>
      <xdr:col>60</xdr:col>
      <xdr:colOff>66675</xdr:colOff>
      <xdr:row>23</xdr:row>
      <xdr:rowOff>9525</xdr:rowOff>
    </xdr:from>
    <xdr:ext cx="447675" cy="361950"/>
    <xdr:pic>
      <xdr:nvPicPr>
        <xdr:cNvPr id="94" name="image5.png">
          <a:extLst>
            <a:ext uri="{FF2B5EF4-FFF2-40B4-BE49-F238E27FC236}">
              <a16:creationId xmlns:a16="http://schemas.microsoft.com/office/drawing/2014/main" id="{00000000-0008-0000-0400-00005E000000}"/>
            </a:ext>
          </a:extLst>
        </xdr:cNvPr>
        <xdr:cNvPicPr preferRelativeResize="0"/>
      </xdr:nvPicPr>
      <xdr:blipFill>
        <a:blip xmlns:r="http://schemas.openxmlformats.org/officeDocument/2006/relationships" r:embed="rId22" cstate="print"/>
        <a:stretch>
          <a:fillRect/>
        </a:stretch>
      </xdr:blipFill>
      <xdr:spPr>
        <a:prstGeom prst="rect">
          <a:avLst/>
        </a:prstGeom>
        <a:noFill/>
      </xdr:spPr>
    </xdr:pic>
    <xdr:clientData fLocksWithSheet="0"/>
  </xdr:oneCellAnchor>
  <xdr:oneCellAnchor>
    <xdr:from>
      <xdr:col>44</xdr:col>
      <xdr:colOff>57150</xdr:colOff>
      <xdr:row>24</xdr:row>
      <xdr:rowOff>57150</xdr:rowOff>
    </xdr:from>
    <xdr:ext cx="514350" cy="314325"/>
    <xdr:pic>
      <xdr:nvPicPr>
        <xdr:cNvPr id="95" name="image2.png">
          <a:extLst>
            <a:ext uri="{FF2B5EF4-FFF2-40B4-BE49-F238E27FC236}">
              <a16:creationId xmlns:a16="http://schemas.microsoft.com/office/drawing/2014/main" id="{00000000-0008-0000-0400-00005F000000}"/>
            </a:ext>
          </a:extLst>
        </xdr:cNvPr>
        <xdr:cNvPicPr preferRelativeResize="0"/>
      </xdr:nvPicPr>
      <xdr:blipFill>
        <a:blip xmlns:r="http://schemas.openxmlformats.org/officeDocument/2006/relationships" r:embed="rId23" cstate="print"/>
        <a:stretch>
          <a:fillRect/>
        </a:stretch>
      </xdr:blipFill>
      <xdr:spPr>
        <a:prstGeom prst="rect">
          <a:avLst/>
        </a:prstGeom>
        <a:noFill/>
      </xdr:spPr>
    </xdr:pic>
    <xdr:clientData fLocksWithSheet="0"/>
  </xdr:oneCellAnchor>
  <xdr:oneCellAnchor>
    <xdr:from>
      <xdr:col>43</xdr:col>
      <xdr:colOff>161925</xdr:colOff>
      <xdr:row>20</xdr:row>
      <xdr:rowOff>142875</xdr:rowOff>
    </xdr:from>
    <xdr:ext cx="323850" cy="180975"/>
    <xdr:pic>
      <xdr:nvPicPr>
        <xdr:cNvPr id="96" name="image4.png">
          <a:extLst>
            <a:ext uri="{FF2B5EF4-FFF2-40B4-BE49-F238E27FC236}">
              <a16:creationId xmlns:a16="http://schemas.microsoft.com/office/drawing/2014/main" id="{00000000-0008-0000-0400-000060000000}"/>
            </a:ext>
          </a:extLst>
        </xdr:cNvPr>
        <xdr:cNvPicPr preferRelativeResize="0"/>
      </xdr:nvPicPr>
      <xdr:blipFill>
        <a:blip xmlns:r="http://schemas.openxmlformats.org/officeDocument/2006/relationships" r:embed="rId24" cstate="print"/>
        <a:stretch>
          <a:fillRect/>
        </a:stretch>
      </xdr:blipFill>
      <xdr:spPr>
        <a:prstGeom prst="rect">
          <a:avLst/>
        </a:prstGeom>
        <a:noFill/>
      </xdr:spPr>
    </xdr:pic>
    <xdr:clientData fLocksWithSheet="0"/>
  </xdr:oneCellAnchor>
  <xdr:oneCellAnchor>
    <xdr:from>
      <xdr:col>63</xdr:col>
      <xdr:colOff>161925</xdr:colOff>
      <xdr:row>4</xdr:row>
      <xdr:rowOff>28575</xdr:rowOff>
    </xdr:from>
    <xdr:ext cx="809625" cy="533400"/>
    <xdr:pic>
      <xdr:nvPicPr>
        <xdr:cNvPr id="97" name="image36.png">
          <a:extLst>
            <a:ext uri="{FF2B5EF4-FFF2-40B4-BE49-F238E27FC236}">
              <a16:creationId xmlns:a16="http://schemas.microsoft.com/office/drawing/2014/main" id="{00000000-0008-0000-0400-000061000000}"/>
            </a:ext>
          </a:extLst>
        </xdr:cNvPr>
        <xdr:cNvPicPr preferRelativeResize="0"/>
      </xdr:nvPicPr>
      <xdr:blipFill>
        <a:blip xmlns:r="http://schemas.openxmlformats.org/officeDocument/2006/relationships" r:embed="rId25" cstate="print"/>
        <a:stretch>
          <a:fillRect/>
        </a:stretch>
      </xdr:blipFill>
      <xdr:spPr>
        <a:prstGeom prst="rect">
          <a:avLst/>
        </a:prstGeom>
        <a:noFill/>
      </xdr:spPr>
    </xdr:pic>
    <xdr:clientData fLocksWithSheet="0"/>
  </xdr:oneCellAnchor>
  <xdr:oneCellAnchor>
    <xdr:from>
      <xdr:col>44</xdr:col>
      <xdr:colOff>76200</xdr:colOff>
      <xdr:row>10</xdr:row>
      <xdr:rowOff>57150</xdr:rowOff>
    </xdr:from>
    <xdr:ext cx="609600" cy="533400"/>
    <xdr:pic>
      <xdr:nvPicPr>
        <xdr:cNvPr id="98" name="image8.png">
          <a:extLst>
            <a:ext uri="{FF2B5EF4-FFF2-40B4-BE49-F238E27FC236}">
              <a16:creationId xmlns:a16="http://schemas.microsoft.com/office/drawing/2014/main" id="{00000000-0008-0000-0400-000062000000}"/>
            </a:ext>
          </a:extLst>
        </xdr:cNvPr>
        <xdr:cNvPicPr preferRelativeResize="0"/>
      </xdr:nvPicPr>
      <xdr:blipFill>
        <a:blip xmlns:r="http://schemas.openxmlformats.org/officeDocument/2006/relationships" r:embed="rId26" cstate="print"/>
        <a:stretch>
          <a:fillRect/>
        </a:stretch>
      </xdr:blipFill>
      <xdr:spPr>
        <a:prstGeom prst="rect">
          <a:avLst/>
        </a:prstGeom>
        <a:noFill/>
      </xdr:spPr>
    </xdr:pic>
    <xdr:clientData fLocksWithSheet="0"/>
  </xdr:oneCellAnchor>
  <xdr:oneCellAnchor>
    <xdr:from>
      <xdr:col>1</xdr:col>
      <xdr:colOff>200025</xdr:colOff>
      <xdr:row>12</xdr:row>
      <xdr:rowOff>95250</xdr:rowOff>
    </xdr:from>
    <xdr:ext cx="514350" cy="819150"/>
    <xdr:pic>
      <xdr:nvPicPr>
        <xdr:cNvPr id="99" name="image34.png">
          <a:extLst>
            <a:ext uri="{FF2B5EF4-FFF2-40B4-BE49-F238E27FC236}">
              <a16:creationId xmlns:a16="http://schemas.microsoft.com/office/drawing/2014/main" id="{00000000-0008-0000-0400-000063000000}"/>
            </a:ext>
          </a:extLst>
        </xdr:cNvPr>
        <xdr:cNvPicPr preferRelativeResize="0"/>
      </xdr:nvPicPr>
      <xdr:blipFill>
        <a:blip xmlns:r="http://schemas.openxmlformats.org/officeDocument/2006/relationships" r:embed="rId27" cstate="print"/>
        <a:stretch>
          <a:fillRect/>
        </a:stretch>
      </xdr:blipFill>
      <xdr:spPr>
        <a:prstGeom prst="rect">
          <a:avLst/>
        </a:prstGeom>
        <a:noFill/>
      </xdr:spPr>
    </xdr:pic>
    <xdr:clientData fLocksWithSheet="0"/>
  </xdr:oneCellAnchor>
  <xdr:oneCellAnchor>
    <xdr:from>
      <xdr:col>10</xdr:col>
      <xdr:colOff>104775</xdr:colOff>
      <xdr:row>22</xdr:row>
      <xdr:rowOff>19050</xdr:rowOff>
    </xdr:from>
    <xdr:ext cx="885825" cy="219075"/>
    <xdr:pic>
      <xdr:nvPicPr>
        <xdr:cNvPr id="100" name="image17.png">
          <a:extLst>
            <a:ext uri="{FF2B5EF4-FFF2-40B4-BE49-F238E27FC236}">
              <a16:creationId xmlns:a16="http://schemas.microsoft.com/office/drawing/2014/main" id="{00000000-0008-0000-0400-000064000000}"/>
            </a:ext>
          </a:extLst>
        </xdr:cNvPr>
        <xdr:cNvPicPr preferRelativeResize="0"/>
      </xdr:nvPicPr>
      <xdr:blipFill>
        <a:blip xmlns:r="http://schemas.openxmlformats.org/officeDocument/2006/relationships" r:embed="rId28" cstate="print"/>
        <a:stretch>
          <a:fillRect/>
        </a:stretch>
      </xdr:blipFill>
      <xdr:spPr>
        <a:prstGeom prst="rect">
          <a:avLst/>
        </a:prstGeom>
        <a:noFill/>
      </xdr:spPr>
    </xdr:pic>
    <xdr:clientData fLocksWithSheet="0"/>
  </xdr:oneCellAnchor>
  <xdr:oneCellAnchor>
    <xdr:from>
      <xdr:col>10</xdr:col>
      <xdr:colOff>209550</xdr:colOff>
      <xdr:row>22</xdr:row>
      <xdr:rowOff>104775</xdr:rowOff>
    </xdr:from>
    <xdr:ext cx="542925" cy="342900"/>
    <xdr:pic>
      <xdr:nvPicPr>
        <xdr:cNvPr id="101" name="image35.png">
          <a:extLst>
            <a:ext uri="{FF2B5EF4-FFF2-40B4-BE49-F238E27FC236}">
              <a16:creationId xmlns:a16="http://schemas.microsoft.com/office/drawing/2014/main" id="{00000000-0008-0000-0400-000065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1</xdr:col>
      <xdr:colOff>85725</xdr:colOff>
      <xdr:row>21</xdr:row>
      <xdr:rowOff>47625</xdr:rowOff>
    </xdr:from>
    <xdr:ext cx="809625" cy="514350"/>
    <xdr:pic>
      <xdr:nvPicPr>
        <xdr:cNvPr id="102" name="image35.png">
          <a:extLst>
            <a:ext uri="{FF2B5EF4-FFF2-40B4-BE49-F238E27FC236}">
              <a16:creationId xmlns:a16="http://schemas.microsoft.com/office/drawing/2014/main" id="{00000000-0008-0000-0400-000066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3</xdr:col>
      <xdr:colOff>161925</xdr:colOff>
      <xdr:row>30</xdr:row>
      <xdr:rowOff>47625</xdr:rowOff>
    </xdr:from>
    <xdr:ext cx="552450" cy="361950"/>
    <xdr:pic>
      <xdr:nvPicPr>
        <xdr:cNvPr id="103" name="image35.png">
          <a:extLst>
            <a:ext uri="{FF2B5EF4-FFF2-40B4-BE49-F238E27FC236}">
              <a16:creationId xmlns:a16="http://schemas.microsoft.com/office/drawing/2014/main" id="{00000000-0008-0000-0400-000067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53</xdr:col>
      <xdr:colOff>133350</xdr:colOff>
      <xdr:row>26</xdr:row>
      <xdr:rowOff>76200</xdr:rowOff>
    </xdr:from>
    <xdr:ext cx="2362200" cy="333375"/>
    <xdr:pic>
      <xdr:nvPicPr>
        <xdr:cNvPr id="104" name="image37.png">
          <a:extLst>
            <a:ext uri="{FF2B5EF4-FFF2-40B4-BE49-F238E27FC236}">
              <a16:creationId xmlns:a16="http://schemas.microsoft.com/office/drawing/2014/main" id="{00000000-0008-0000-0400-000068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53</xdr:col>
      <xdr:colOff>0</xdr:colOff>
      <xdr:row>26</xdr:row>
      <xdr:rowOff>76200</xdr:rowOff>
    </xdr:from>
    <xdr:ext cx="2486025" cy="333375"/>
    <xdr:pic>
      <xdr:nvPicPr>
        <xdr:cNvPr id="105" name="image37.png">
          <a:extLst>
            <a:ext uri="{FF2B5EF4-FFF2-40B4-BE49-F238E27FC236}">
              <a16:creationId xmlns:a16="http://schemas.microsoft.com/office/drawing/2014/main" id="{00000000-0008-0000-0400-000069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52</xdr:col>
      <xdr:colOff>447675</xdr:colOff>
      <xdr:row>26</xdr:row>
      <xdr:rowOff>76200</xdr:rowOff>
    </xdr:from>
    <xdr:ext cx="2867025" cy="333375"/>
    <xdr:pic>
      <xdr:nvPicPr>
        <xdr:cNvPr id="106" name="image37.png">
          <a:extLst>
            <a:ext uri="{FF2B5EF4-FFF2-40B4-BE49-F238E27FC236}">
              <a16:creationId xmlns:a16="http://schemas.microsoft.com/office/drawing/2014/main" id="{00000000-0008-0000-0400-00006A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52</xdr:col>
      <xdr:colOff>295275</xdr:colOff>
      <xdr:row>26</xdr:row>
      <xdr:rowOff>85725</xdr:rowOff>
    </xdr:from>
    <xdr:ext cx="3019425" cy="333375"/>
    <xdr:pic>
      <xdr:nvPicPr>
        <xdr:cNvPr id="107" name="image37.png">
          <a:extLst>
            <a:ext uri="{FF2B5EF4-FFF2-40B4-BE49-F238E27FC236}">
              <a16:creationId xmlns:a16="http://schemas.microsoft.com/office/drawing/2014/main" id="{00000000-0008-0000-0400-00006B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52</xdr:col>
      <xdr:colOff>142875</xdr:colOff>
      <xdr:row>26</xdr:row>
      <xdr:rowOff>76200</xdr:rowOff>
    </xdr:from>
    <xdr:ext cx="3162300" cy="333375"/>
    <xdr:pic>
      <xdr:nvPicPr>
        <xdr:cNvPr id="108" name="image37.png">
          <a:extLst>
            <a:ext uri="{FF2B5EF4-FFF2-40B4-BE49-F238E27FC236}">
              <a16:creationId xmlns:a16="http://schemas.microsoft.com/office/drawing/2014/main" id="{00000000-0008-0000-0400-00006C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51</xdr:col>
      <xdr:colOff>590550</xdr:colOff>
      <xdr:row>26</xdr:row>
      <xdr:rowOff>85725</xdr:rowOff>
    </xdr:from>
    <xdr:ext cx="3524250" cy="333375"/>
    <xdr:pic>
      <xdr:nvPicPr>
        <xdr:cNvPr id="109" name="image37.png">
          <a:extLst>
            <a:ext uri="{FF2B5EF4-FFF2-40B4-BE49-F238E27FC236}">
              <a16:creationId xmlns:a16="http://schemas.microsoft.com/office/drawing/2014/main" id="{00000000-0008-0000-0400-00006D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51</xdr:col>
      <xdr:colOff>438150</xdr:colOff>
      <xdr:row>26</xdr:row>
      <xdr:rowOff>76200</xdr:rowOff>
    </xdr:from>
    <xdr:ext cx="3686175" cy="333375"/>
    <xdr:pic>
      <xdr:nvPicPr>
        <xdr:cNvPr id="110" name="image37.png">
          <a:extLst>
            <a:ext uri="{FF2B5EF4-FFF2-40B4-BE49-F238E27FC236}">
              <a16:creationId xmlns:a16="http://schemas.microsoft.com/office/drawing/2014/main" id="{00000000-0008-0000-0400-00006E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51</xdr:col>
      <xdr:colOff>285750</xdr:colOff>
      <xdr:row>26</xdr:row>
      <xdr:rowOff>76200</xdr:rowOff>
    </xdr:from>
    <xdr:ext cx="3819525" cy="333375"/>
    <xdr:pic>
      <xdr:nvPicPr>
        <xdr:cNvPr id="111" name="image37.png">
          <a:extLst>
            <a:ext uri="{FF2B5EF4-FFF2-40B4-BE49-F238E27FC236}">
              <a16:creationId xmlns:a16="http://schemas.microsoft.com/office/drawing/2014/main" id="{00000000-0008-0000-0400-00006F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51</xdr:col>
      <xdr:colOff>123825</xdr:colOff>
      <xdr:row>26</xdr:row>
      <xdr:rowOff>76200</xdr:rowOff>
    </xdr:from>
    <xdr:ext cx="4000500" cy="333375"/>
    <xdr:pic>
      <xdr:nvPicPr>
        <xdr:cNvPr id="112" name="image37.png">
          <a:extLst>
            <a:ext uri="{FF2B5EF4-FFF2-40B4-BE49-F238E27FC236}">
              <a16:creationId xmlns:a16="http://schemas.microsoft.com/office/drawing/2014/main" id="{00000000-0008-0000-0400-000070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50</xdr:col>
      <xdr:colOff>600075</xdr:colOff>
      <xdr:row>26</xdr:row>
      <xdr:rowOff>76200</xdr:rowOff>
    </xdr:from>
    <xdr:ext cx="4324350" cy="333375"/>
    <xdr:pic>
      <xdr:nvPicPr>
        <xdr:cNvPr id="113" name="image37.png">
          <a:extLst>
            <a:ext uri="{FF2B5EF4-FFF2-40B4-BE49-F238E27FC236}">
              <a16:creationId xmlns:a16="http://schemas.microsoft.com/office/drawing/2014/main" id="{00000000-0008-0000-0400-000071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50</xdr:col>
      <xdr:colOff>447675</xdr:colOff>
      <xdr:row>26</xdr:row>
      <xdr:rowOff>76200</xdr:rowOff>
    </xdr:from>
    <xdr:ext cx="4476750" cy="333375"/>
    <xdr:pic>
      <xdr:nvPicPr>
        <xdr:cNvPr id="114" name="image37.png">
          <a:extLst>
            <a:ext uri="{FF2B5EF4-FFF2-40B4-BE49-F238E27FC236}">
              <a16:creationId xmlns:a16="http://schemas.microsoft.com/office/drawing/2014/main" id="{00000000-0008-0000-0400-000072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50</xdr:col>
      <xdr:colOff>295275</xdr:colOff>
      <xdr:row>26</xdr:row>
      <xdr:rowOff>76200</xdr:rowOff>
    </xdr:from>
    <xdr:ext cx="4638675" cy="333375"/>
    <xdr:pic>
      <xdr:nvPicPr>
        <xdr:cNvPr id="115" name="image37.png">
          <a:extLst>
            <a:ext uri="{FF2B5EF4-FFF2-40B4-BE49-F238E27FC236}">
              <a16:creationId xmlns:a16="http://schemas.microsoft.com/office/drawing/2014/main" id="{00000000-0008-0000-0400-000073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50</xdr:col>
      <xdr:colOff>133350</xdr:colOff>
      <xdr:row>26</xdr:row>
      <xdr:rowOff>76200</xdr:rowOff>
    </xdr:from>
    <xdr:ext cx="4791075" cy="333375"/>
    <xdr:pic>
      <xdr:nvPicPr>
        <xdr:cNvPr id="116" name="image37.png">
          <a:extLst>
            <a:ext uri="{FF2B5EF4-FFF2-40B4-BE49-F238E27FC236}">
              <a16:creationId xmlns:a16="http://schemas.microsoft.com/office/drawing/2014/main" id="{00000000-0008-0000-0400-000074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49</xdr:col>
      <xdr:colOff>609600</xdr:colOff>
      <xdr:row>26</xdr:row>
      <xdr:rowOff>85725</xdr:rowOff>
    </xdr:from>
    <xdr:ext cx="5114925" cy="333375"/>
    <xdr:pic>
      <xdr:nvPicPr>
        <xdr:cNvPr id="117" name="image37.png">
          <a:extLst>
            <a:ext uri="{FF2B5EF4-FFF2-40B4-BE49-F238E27FC236}">
              <a16:creationId xmlns:a16="http://schemas.microsoft.com/office/drawing/2014/main" id="{00000000-0008-0000-0400-000075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49</xdr:col>
      <xdr:colOff>438150</xdr:colOff>
      <xdr:row>26</xdr:row>
      <xdr:rowOff>85725</xdr:rowOff>
    </xdr:from>
    <xdr:ext cx="5295900" cy="333375"/>
    <xdr:pic>
      <xdr:nvPicPr>
        <xdr:cNvPr id="118" name="image37.png">
          <a:extLst>
            <a:ext uri="{FF2B5EF4-FFF2-40B4-BE49-F238E27FC236}">
              <a16:creationId xmlns:a16="http://schemas.microsoft.com/office/drawing/2014/main" id="{00000000-0008-0000-0400-000076000000}"/>
            </a:ext>
          </a:extLst>
        </xdr:cNvPr>
        <xdr:cNvPicPr preferRelativeResize="0"/>
      </xdr:nvPicPr>
      <xdr:blipFill>
        <a:blip xmlns:r="http://schemas.openxmlformats.org/officeDocument/2006/relationships" r:embed="rId30" cstate="print"/>
        <a:stretch>
          <a:fillRect/>
        </a:stretch>
      </xdr:blipFill>
      <xdr:spPr>
        <a:prstGeom prst="rect">
          <a:avLst/>
        </a:prstGeom>
        <a:noFill/>
      </xdr:spPr>
    </xdr:pic>
    <xdr:clientData fLocksWithSheet="0"/>
  </xdr:oneCellAnchor>
  <xdr:oneCellAnchor>
    <xdr:from>
      <xdr:col>5</xdr:col>
      <xdr:colOff>123825</xdr:colOff>
      <xdr:row>37</xdr:row>
      <xdr:rowOff>-400050</xdr:rowOff>
    </xdr:from>
    <xdr:ext cx="2600325" cy="1123950"/>
    <xdr:pic>
      <xdr:nvPicPr>
        <xdr:cNvPr id="119" name="image38.png">
          <a:extLst>
            <a:ext uri="{FF2B5EF4-FFF2-40B4-BE49-F238E27FC236}">
              <a16:creationId xmlns:a16="http://schemas.microsoft.com/office/drawing/2014/main" id="{00000000-0008-0000-0400-000077000000}"/>
            </a:ext>
          </a:extLst>
        </xdr:cNvPr>
        <xdr:cNvPicPr preferRelativeResize="0"/>
      </xdr:nvPicPr>
      <xdr:blipFill>
        <a:blip xmlns:r="http://schemas.openxmlformats.org/officeDocument/2006/relationships" r:embed="rId31" cstate="print"/>
        <a:stretch>
          <a:fillRect/>
        </a:stretch>
      </xdr:blipFill>
      <xdr:spPr>
        <a:prstGeom prst="rect">
          <a:avLst/>
        </a:prstGeom>
        <a:noFill/>
      </xdr:spPr>
    </xdr:pic>
    <xdr:clientData fLocksWithSheet="0"/>
  </xdr:oneCellAnchor>
  <xdr:oneCellAnchor>
    <xdr:from>
      <xdr:col>10</xdr:col>
      <xdr:colOff>47625</xdr:colOff>
      <xdr:row>31</xdr:row>
      <xdr:rowOff>28575</xdr:rowOff>
    </xdr:from>
    <xdr:ext cx="1038225" cy="381000"/>
    <xdr:pic>
      <xdr:nvPicPr>
        <xdr:cNvPr id="120" name="image39.png">
          <a:extLst>
            <a:ext uri="{FF2B5EF4-FFF2-40B4-BE49-F238E27FC236}">
              <a16:creationId xmlns:a16="http://schemas.microsoft.com/office/drawing/2014/main" id="{00000000-0008-0000-0400-000078000000}"/>
            </a:ext>
          </a:extLst>
        </xdr:cNvPr>
        <xdr:cNvPicPr preferRelativeResize="0"/>
      </xdr:nvPicPr>
      <xdr:blipFill>
        <a:blip xmlns:r="http://schemas.openxmlformats.org/officeDocument/2006/relationships" r:embed="rId32" cstate="print"/>
        <a:stretch>
          <a:fillRect/>
        </a:stretch>
      </xdr:blipFill>
      <xdr:spPr>
        <a:prstGeom prst="rect">
          <a:avLst/>
        </a:prstGeom>
        <a:noFill/>
      </xdr:spPr>
    </xdr:pic>
    <xdr:clientData fLocksWithSheet="0"/>
  </xdr:oneCellAnchor>
  <xdr:oneCellAnchor>
    <xdr:from>
      <xdr:col>10</xdr:col>
      <xdr:colOff>228600</xdr:colOff>
      <xdr:row>32</xdr:row>
      <xdr:rowOff>9525</xdr:rowOff>
    </xdr:from>
    <xdr:ext cx="533400" cy="333375"/>
    <xdr:pic>
      <xdr:nvPicPr>
        <xdr:cNvPr id="121" name="image35.png">
          <a:extLst>
            <a:ext uri="{FF2B5EF4-FFF2-40B4-BE49-F238E27FC236}">
              <a16:creationId xmlns:a16="http://schemas.microsoft.com/office/drawing/2014/main" id="{00000000-0008-0000-0400-000079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10</xdr:col>
      <xdr:colOff>28575</xdr:colOff>
      <xdr:row>37</xdr:row>
      <xdr:rowOff>66675</xdr:rowOff>
    </xdr:from>
    <xdr:ext cx="485775" cy="333375"/>
    <xdr:pic>
      <xdr:nvPicPr>
        <xdr:cNvPr id="122" name="image35.png">
          <a:extLst>
            <a:ext uri="{FF2B5EF4-FFF2-40B4-BE49-F238E27FC236}">
              <a16:creationId xmlns:a16="http://schemas.microsoft.com/office/drawing/2014/main" id="{00000000-0008-0000-0400-00007A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17</xdr:col>
      <xdr:colOff>95250</xdr:colOff>
      <xdr:row>21</xdr:row>
      <xdr:rowOff>142875</xdr:rowOff>
    </xdr:from>
    <xdr:ext cx="1066800" cy="295275"/>
    <xdr:pic>
      <xdr:nvPicPr>
        <xdr:cNvPr id="123" name="image11.png">
          <a:extLst>
            <a:ext uri="{FF2B5EF4-FFF2-40B4-BE49-F238E27FC236}">
              <a16:creationId xmlns:a16="http://schemas.microsoft.com/office/drawing/2014/main" id="{00000000-0008-0000-0400-00007B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24</xdr:col>
      <xdr:colOff>228600</xdr:colOff>
      <xdr:row>21</xdr:row>
      <xdr:rowOff>123825</xdr:rowOff>
    </xdr:from>
    <xdr:ext cx="1066800" cy="295275"/>
    <xdr:pic>
      <xdr:nvPicPr>
        <xdr:cNvPr id="124" name="image11.png">
          <a:extLst>
            <a:ext uri="{FF2B5EF4-FFF2-40B4-BE49-F238E27FC236}">
              <a16:creationId xmlns:a16="http://schemas.microsoft.com/office/drawing/2014/main" id="{00000000-0008-0000-0400-00007C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32</xdr:col>
      <xdr:colOff>104775</xdr:colOff>
      <xdr:row>21</xdr:row>
      <xdr:rowOff>133350</xdr:rowOff>
    </xdr:from>
    <xdr:ext cx="1066800" cy="295275"/>
    <xdr:pic>
      <xdr:nvPicPr>
        <xdr:cNvPr id="125" name="image11.png">
          <a:extLst>
            <a:ext uri="{FF2B5EF4-FFF2-40B4-BE49-F238E27FC236}">
              <a16:creationId xmlns:a16="http://schemas.microsoft.com/office/drawing/2014/main" id="{00000000-0008-0000-0400-00007D000000}"/>
            </a:ext>
          </a:extLst>
        </xdr:cNvPr>
        <xdr:cNvPicPr preferRelativeResize="0"/>
      </xdr:nvPicPr>
      <xdr:blipFill>
        <a:blip xmlns:r="http://schemas.openxmlformats.org/officeDocument/2006/relationships" r:embed="rId33" cstate="print"/>
        <a:stretch>
          <a:fillRect/>
        </a:stretch>
      </xdr:blipFill>
      <xdr:spPr>
        <a:prstGeom prst="rect">
          <a:avLst/>
        </a:prstGeom>
        <a:noFill/>
      </xdr:spPr>
    </xdr:pic>
    <xdr:clientData fLocksWithSheet="0"/>
  </xdr:oneCellAnchor>
  <xdr:oneCellAnchor>
    <xdr:from>
      <xdr:col>18</xdr:col>
      <xdr:colOff>-285750</xdr:colOff>
      <xdr:row>23</xdr:row>
      <xdr:rowOff>104775</xdr:rowOff>
    </xdr:from>
    <xdr:ext cx="1257300" cy="1295400"/>
    <xdr:pic>
      <xdr:nvPicPr>
        <xdr:cNvPr id="126" name="image40.png">
          <a:extLst>
            <a:ext uri="{FF2B5EF4-FFF2-40B4-BE49-F238E27FC236}">
              <a16:creationId xmlns:a16="http://schemas.microsoft.com/office/drawing/2014/main" id="{00000000-0008-0000-0400-00007E000000}"/>
            </a:ext>
          </a:extLst>
        </xdr:cNvPr>
        <xdr:cNvPicPr preferRelativeResize="0"/>
      </xdr:nvPicPr>
      <xdr:blipFill>
        <a:blip xmlns:r="http://schemas.openxmlformats.org/officeDocument/2006/relationships" r:embed="rId34" cstate="print"/>
        <a:stretch>
          <a:fillRect/>
        </a:stretch>
      </xdr:blipFill>
      <xdr:spPr>
        <a:prstGeom prst="rect">
          <a:avLst/>
        </a:prstGeom>
        <a:noFill/>
      </xdr:spPr>
    </xdr:pic>
    <xdr:clientData fLocksWithSheet="0"/>
  </xdr:oneCellAnchor>
  <xdr:oneCellAnchor>
    <xdr:from>
      <xdr:col>18</xdr:col>
      <xdr:colOff>152400</xdr:colOff>
      <xdr:row>27</xdr:row>
      <xdr:rowOff>85725</xdr:rowOff>
    </xdr:from>
    <xdr:ext cx="542925" cy="342900"/>
    <xdr:pic>
      <xdr:nvPicPr>
        <xdr:cNvPr id="127" name="image35.png">
          <a:extLst>
            <a:ext uri="{FF2B5EF4-FFF2-40B4-BE49-F238E27FC236}">
              <a16:creationId xmlns:a16="http://schemas.microsoft.com/office/drawing/2014/main" id="{00000000-0008-0000-0400-00007F00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18</xdr:col>
      <xdr:colOff>38100</xdr:colOff>
      <xdr:row>22</xdr:row>
      <xdr:rowOff>114300</xdr:rowOff>
    </xdr:from>
    <xdr:ext cx="542925" cy="342900"/>
    <xdr:pic>
      <xdr:nvPicPr>
        <xdr:cNvPr id="906" name="image35.png">
          <a:extLst>
            <a:ext uri="{FF2B5EF4-FFF2-40B4-BE49-F238E27FC236}">
              <a16:creationId xmlns:a16="http://schemas.microsoft.com/office/drawing/2014/main" id="{00000000-0008-0000-0400-00008A03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25</xdr:col>
      <xdr:colOff>142875</xdr:colOff>
      <xdr:row>22</xdr:row>
      <xdr:rowOff>104775</xdr:rowOff>
    </xdr:from>
    <xdr:ext cx="542925" cy="342900"/>
    <xdr:pic>
      <xdr:nvPicPr>
        <xdr:cNvPr id="907" name="image35.png">
          <a:extLst>
            <a:ext uri="{FF2B5EF4-FFF2-40B4-BE49-F238E27FC236}">
              <a16:creationId xmlns:a16="http://schemas.microsoft.com/office/drawing/2014/main" id="{00000000-0008-0000-0400-00008B03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0</xdr:col>
      <xdr:colOff>66675</xdr:colOff>
      <xdr:row>37</xdr:row>
      <xdr:rowOff>57150</xdr:rowOff>
    </xdr:from>
    <xdr:ext cx="523875" cy="333375"/>
    <xdr:pic>
      <xdr:nvPicPr>
        <xdr:cNvPr id="908" name="image35.png">
          <a:extLst>
            <a:ext uri="{FF2B5EF4-FFF2-40B4-BE49-F238E27FC236}">
              <a16:creationId xmlns:a16="http://schemas.microsoft.com/office/drawing/2014/main" id="{00000000-0008-0000-0400-00008C03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33</xdr:col>
      <xdr:colOff>85725</xdr:colOff>
      <xdr:row>22</xdr:row>
      <xdr:rowOff>104775</xdr:rowOff>
    </xdr:from>
    <xdr:ext cx="542925" cy="342900"/>
    <xdr:pic>
      <xdr:nvPicPr>
        <xdr:cNvPr id="909" name="image35.png">
          <a:extLst>
            <a:ext uri="{FF2B5EF4-FFF2-40B4-BE49-F238E27FC236}">
              <a16:creationId xmlns:a16="http://schemas.microsoft.com/office/drawing/2014/main" id="{00000000-0008-0000-0400-00008D030000}"/>
            </a:ext>
          </a:extLst>
        </xdr:cNvPr>
        <xdr:cNvPicPr preferRelativeResize="0"/>
      </xdr:nvPicPr>
      <xdr:blipFill>
        <a:blip xmlns:r="http://schemas.openxmlformats.org/officeDocument/2006/relationships" r:embed="rId29" cstate="print"/>
        <a:stretch>
          <a:fillRect/>
        </a:stretch>
      </xdr:blipFill>
      <xdr:spPr>
        <a:prstGeom prst="rect">
          <a:avLst/>
        </a:prstGeom>
        <a:noFill/>
      </xdr:spPr>
    </xdr:pic>
    <xdr:clientData fLocksWithSheet="0"/>
  </xdr:oneCellAnchor>
  <xdr:oneCellAnchor>
    <xdr:from>
      <xdr:col>37</xdr:col>
      <xdr:colOff>133350</xdr:colOff>
      <xdr:row>13</xdr:row>
      <xdr:rowOff>95250</xdr:rowOff>
    </xdr:from>
    <xdr:ext cx="514350" cy="809625"/>
    <xdr:pic>
      <xdr:nvPicPr>
        <xdr:cNvPr id="910" name="image41.png">
          <a:extLst>
            <a:ext uri="{FF2B5EF4-FFF2-40B4-BE49-F238E27FC236}">
              <a16:creationId xmlns:a16="http://schemas.microsoft.com/office/drawing/2014/main" id="{00000000-0008-0000-0400-00008E030000}"/>
            </a:ext>
          </a:extLst>
        </xdr:cNvPr>
        <xdr:cNvPicPr preferRelativeResize="0"/>
      </xdr:nvPicPr>
      <xdr:blipFill>
        <a:blip xmlns:r="http://schemas.openxmlformats.org/officeDocument/2006/relationships" r:embed="rId35" cstate="print"/>
        <a:stretch>
          <a:fillRect/>
        </a:stretch>
      </xdr:blipFill>
      <xdr:spPr>
        <a:prstGeom prst="rect">
          <a:avLst/>
        </a:prstGeom>
        <a:noFill/>
      </xdr:spPr>
    </xdr:pic>
    <xdr:clientData fLocksWithSheet="0"/>
  </xdr:oneCellAnchor>
  <xdr:oneCellAnchor>
    <xdr:from>
      <xdr:col>42</xdr:col>
      <xdr:colOff>0</xdr:colOff>
      <xdr:row>10</xdr:row>
      <xdr:rowOff>0</xdr:rowOff>
    </xdr:from>
    <xdr:ext cx="219075" cy="161925"/>
    <xdr:pic>
      <xdr:nvPicPr>
        <xdr:cNvPr id="911" name="image9.png">
          <a:extLst>
            <a:ext uri="{FF2B5EF4-FFF2-40B4-BE49-F238E27FC236}">
              <a16:creationId xmlns:a16="http://schemas.microsoft.com/office/drawing/2014/main" id="{00000000-0008-0000-0400-00008F030000}"/>
            </a:ext>
          </a:extLst>
        </xdr:cNvPr>
        <xdr:cNvPicPr preferRelativeResize="0"/>
      </xdr:nvPicPr>
      <xdr:blipFill>
        <a:blip xmlns:r="http://schemas.openxmlformats.org/officeDocument/2006/relationships" r:embed="rId36"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6EAC1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1000"/>
  <sheetViews>
    <sheetView showGridLines="0" topLeftCell="A10" zoomScale="55" workbookViewId="0"/>
  </sheetViews>
  <sheetFormatPr baseColWidth="10" defaultColWidth="12.6328125" defaultRowHeight="15" customHeight="1" x14ac:dyDescent="0.25"/>
  <cols>
    <col min="1" max="22" width="3.7265625" customWidth="1"/>
    <col min="23" max="23" width="4.6328125" customWidth="1"/>
    <col min="24" max="42" width="3.7265625" customWidth="1"/>
    <col min="43" max="43" width="10.26953125" customWidth="1"/>
    <col min="44" max="44" width="12.08984375" customWidth="1"/>
    <col min="45" max="45" width="11.6328125" customWidth="1"/>
    <col min="46" max="46" width="10" hidden="1" customWidth="1"/>
    <col min="47" max="54" width="9.08984375" hidden="1" customWidth="1"/>
    <col min="55" max="55" width="26.08984375" hidden="1" customWidth="1"/>
    <col min="56" max="56" width="9.08984375" hidden="1" customWidth="1"/>
    <col min="57" max="63" width="9.08984375" customWidth="1"/>
  </cols>
  <sheetData>
    <row r="1" spans="1:60" ht="12.75" customHeight="1" x14ac:dyDescent="0.6">
      <c r="A1" s="1" t="s">
        <v>0</v>
      </c>
      <c r="B1" s="2"/>
      <c r="C1" s="2"/>
      <c r="D1" s="2"/>
      <c r="E1" s="2"/>
      <c r="F1" s="2"/>
      <c r="G1" s="2"/>
      <c r="H1" s="2"/>
      <c r="I1" s="2"/>
      <c r="J1" s="2"/>
      <c r="K1" s="2"/>
      <c r="L1" s="2"/>
      <c r="M1" s="2"/>
      <c r="N1" s="2"/>
      <c r="O1" s="3"/>
      <c r="P1" s="3"/>
      <c r="Q1" s="3"/>
      <c r="R1" s="3"/>
      <c r="S1" s="4" t="s">
        <v>1</v>
      </c>
      <c r="T1" s="3"/>
      <c r="U1" s="3"/>
      <c r="V1" s="4" t="s">
        <v>2</v>
      </c>
      <c r="W1" s="3"/>
      <c r="X1" s="3"/>
      <c r="Y1" s="4"/>
      <c r="Z1" s="3"/>
      <c r="AA1" s="4"/>
      <c r="AB1" s="3"/>
      <c r="AC1" s="3"/>
      <c r="AD1" s="3"/>
      <c r="AE1" s="3"/>
      <c r="AF1" s="3"/>
      <c r="AG1" s="3"/>
      <c r="AH1" s="4" t="s">
        <v>3</v>
      </c>
      <c r="AI1" s="3"/>
      <c r="AJ1" s="3"/>
      <c r="AK1" s="3"/>
      <c r="AL1" s="4"/>
      <c r="AM1" s="3"/>
      <c r="AN1" s="3"/>
      <c r="AO1" s="3"/>
      <c r="AP1" s="5"/>
      <c r="AQ1" s="6" t="s">
        <v>4</v>
      </c>
      <c r="AR1" s="7" t="s">
        <v>5</v>
      </c>
      <c r="AS1" s="6" t="s">
        <v>6</v>
      </c>
    </row>
    <row r="2" spans="1:60" ht="12.75" customHeight="1" x14ac:dyDescent="0.2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10"/>
      <c r="AQ2" s="11" t="s">
        <v>7</v>
      </c>
      <c r="AR2" s="12" t="s">
        <v>8</v>
      </c>
      <c r="AS2" s="13" t="s">
        <v>9</v>
      </c>
    </row>
    <row r="3" spans="1:60" ht="18" customHeight="1" x14ac:dyDescent="0.25">
      <c r="A3" s="14"/>
      <c r="AP3" s="15"/>
      <c r="AQ3" s="16"/>
      <c r="AR3" s="17"/>
      <c r="AS3" s="18"/>
    </row>
    <row r="4" spans="1:60" ht="12.75" customHeight="1" x14ac:dyDescent="0.25">
      <c r="A4" s="14"/>
      <c r="AP4" s="15"/>
      <c r="AQ4" s="19" t="s">
        <v>10</v>
      </c>
      <c r="AR4" s="20" t="s">
        <v>11</v>
      </c>
      <c r="AS4" s="21" t="s">
        <v>12</v>
      </c>
    </row>
    <row r="5" spans="1:60" ht="12.75" customHeight="1" x14ac:dyDescent="0.25">
      <c r="A5" s="14"/>
      <c r="AP5" s="15"/>
      <c r="AQ5" s="22"/>
      <c r="AR5" s="23"/>
      <c r="AS5" s="24"/>
    </row>
    <row r="6" spans="1:60" ht="12.75" customHeight="1" x14ac:dyDescent="0.25">
      <c r="A6" s="14"/>
      <c r="AP6" s="15"/>
      <c r="AQ6" s="25"/>
      <c r="AR6" s="26" t="s">
        <v>8</v>
      </c>
      <c r="AS6" s="18"/>
    </row>
    <row r="7" spans="1:60" ht="12.75" customHeight="1" x14ac:dyDescent="0.25">
      <c r="A7" s="14"/>
      <c r="AP7" s="15"/>
      <c r="AQ7" s="19" t="s">
        <v>13</v>
      </c>
      <c r="AR7" s="20" t="s">
        <v>14</v>
      </c>
      <c r="AS7" s="27"/>
    </row>
    <row r="8" spans="1:60" ht="12.75" customHeight="1" x14ac:dyDescent="0.25">
      <c r="A8" s="14"/>
      <c r="AP8" s="15"/>
      <c r="AQ8" s="22"/>
      <c r="AR8" s="23"/>
      <c r="AS8" s="27"/>
    </row>
    <row r="9" spans="1:60" ht="12.75" customHeight="1" x14ac:dyDescent="0.25">
      <c r="A9" s="14"/>
      <c r="AP9" s="15"/>
      <c r="AQ9" s="28"/>
      <c r="AR9" s="26" t="s">
        <v>8</v>
      </c>
      <c r="AS9" s="18"/>
    </row>
    <row r="10" spans="1:60" ht="12.75" customHeight="1" x14ac:dyDescent="0.25">
      <c r="A10" s="14"/>
      <c r="AP10" s="15"/>
      <c r="AQ10" s="217" t="s">
        <v>15</v>
      </c>
      <c r="AR10" s="220" t="s">
        <v>16</v>
      </c>
      <c r="AS10" s="29" t="s">
        <v>17</v>
      </c>
    </row>
    <row r="11" spans="1:60" ht="12.75" customHeight="1" x14ac:dyDescent="0.25">
      <c r="A11" s="14"/>
      <c r="AP11" s="15"/>
      <c r="AQ11" s="218"/>
      <c r="AR11" s="221"/>
      <c r="AS11" s="24"/>
    </row>
    <row r="12" spans="1:60" ht="12.75" customHeight="1" x14ac:dyDescent="0.25">
      <c r="A12" s="14"/>
      <c r="AP12" s="15"/>
      <c r="AQ12" s="218"/>
      <c r="AR12" s="221"/>
      <c r="AS12" s="24"/>
    </row>
    <row r="13" spans="1:60" ht="12.75" customHeight="1" x14ac:dyDescent="0.25">
      <c r="A13" s="14"/>
      <c r="AP13" s="15"/>
      <c r="AQ13" s="218"/>
      <c r="AR13" s="221"/>
      <c r="AS13" s="30"/>
    </row>
    <row r="14" spans="1:60" ht="12.75" customHeight="1" x14ac:dyDescent="0.25">
      <c r="A14" s="14"/>
      <c r="AP14" s="15"/>
      <c r="AQ14" s="219"/>
      <c r="AR14" s="222"/>
      <c r="AS14" s="18"/>
    </row>
    <row r="15" spans="1:60" ht="12.75" customHeight="1" x14ac:dyDescent="0.25">
      <c r="A15" s="14"/>
      <c r="AP15" s="15"/>
      <c r="AQ15" s="31" t="s">
        <v>18</v>
      </c>
      <c r="AR15" s="32" t="s">
        <v>19</v>
      </c>
      <c r="AS15" s="33" t="s">
        <v>20</v>
      </c>
      <c r="BH15" s="34" t="s">
        <v>21</v>
      </c>
    </row>
    <row r="16" spans="1:60" ht="12.75" customHeight="1" x14ac:dyDescent="0.25">
      <c r="A16" s="14"/>
      <c r="AP16" s="15"/>
      <c r="AQ16" s="35"/>
      <c r="AR16" s="36"/>
      <c r="AS16" s="37"/>
      <c r="BH16" s="34" t="s">
        <v>22</v>
      </c>
    </row>
    <row r="17" spans="1:63" ht="12.75" customHeight="1" x14ac:dyDescent="0.25">
      <c r="A17" s="14"/>
      <c r="AP17" s="15"/>
      <c r="AQ17" s="35"/>
      <c r="AR17" s="36"/>
      <c r="AS17" s="37"/>
      <c r="BH17" s="34" t="s">
        <v>23</v>
      </c>
      <c r="BI17" s="34" t="s">
        <v>24</v>
      </c>
    </row>
    <row r="18" spans="1:63" ht="12.75" customHeight="1" x14ac:dyDescent="0.25">
      <c r="A18" s="14"/>
      <c r="AP18" s="15"/>
      <c r="AQ18" s="38" t="s">
        <v>8</v>
      </c>
      <c r="AR18" s="36"/>
      <c r="AS18" s="39"/>
      <c r="BH18" s="34" t="s">
        <v>25</v>
      </c>
      <c r="BI18" s="34" t="s">
        <v>26</v>
      </c>
    </row>
    <row r="19" spans="1:63" ht="12.75" customHeight="1" x14ac:dyDescent="0.25">
      <c r="A19" s="14"/>
      <c r="AP19" s="15"/>
      <c r="AQ19" s="223" t="s">
        <v>27</v>
      </c>
      <c r="AR19" s="225" t="s">
        <v>28</v>
      </c>
      <c r="AS19" s="40"/>
      <c r="BI19" s="34" t="s">
        <v>29</v>
      </c>
    </row>
    <row r="20" spans="1:63" ht="12.75" customHeight="1" x14ac:dyDescent="0.25">
      <c r="A20" s="14"/>
      <c r="AP20" s="15"/>
      <c r="AQ20" s="224"/>
      <c r="AR20" s="221"/>
      <c r="AS20" s="37"/>
      <c r="BI20" s="34" t="s">
        <v>30</v>
      </c>
    </row>
    <row r="21" spans="1:63" ht="12.75" customHeight="1" x14ac:dyDescent="0.25">
      <c r="A21" s="14"/>
      <c r="AP21" s="15"/>
      <c r="AQ21" s="35" t="s">
        <v>8</v>
      </c>
      <c r="AR21" s="221"/>
      <c r="AS21" s="37"/>
      <c r="BI21" s="34" t="s">
        <v>31</v>
      </c>
      <c r="BK21" s="34" t="s">
        <v>32</v>
      </c>
    </row>
    <row r="22" spans="1:63" ht="12.75" customHeight="1" x14ac:dyDescent="0.25">
      <c r="A22" s="14"/>
      <c r="AP22" s="15"/>
      <c r="AQ22" s="38" t="s">
        <v>8</v>
      </c>
      <c r="AR22" s="222"/>
      <c r="AS22" s="39"/>
      <c r="BI22" s="34" t="s">
        <v>33</v>
      </c>
    </row>
    <row r="23" spans="1:63" ht="12.75" customHeight="1" x14ac:dyDescent="0.25">
      <c r="A23" s="14"/>
      <c r="F23" s="41"/>
      <c r="G23" s="41"/>
      <c r="H23" s="41"/>
      <c r="I23" s="41"/>
      <c r="J23" s="41"/>
      <c r="K23" s="41"/>
      <c r="L23" s="41"/>
      <c r="M23" s="41"/>
      <c r="N23" s="41"/>
      <c r="O23" s="41"/>
      <c r="AP23" s="15"/>
      <c r="AQ23" s="226" t="s">
        <v>34</v>
      </c>
      <c r="AR23" s="42" t="s">
        <v>35</v>
      </c>
      <c r="AS23" s="43" t="s">
        <v>36</v>
      </c>
    </row>
    <row r="24" spans="1:63" ht="12.75" customHeight="1" x14ac:dyDescent="0.25">
      <c r="A24" s="14"/>
      <c r="F24" s="41"/>
      <c r="G24" s="41"/>
      <c r="H24" s="41"/>
      <c r="I24" s="41"/>
      <c r="J24" s="41"/>
      <c r="K24" s="41"/>
      <c r="L24" s="41"/>
      <c r="M24" s="41"/>
      <c r="N24" s="41"/>
      <c r="O24" s="41"/>
      <c r="AP24" s="15"/>
      <c r="AQ24" s="224"/>
      <c r="AR24" s="44"/>
      <c r="AS24" s="43"/>
    </row>
    <row r="25" spans="1:63" ht="12.75" customHeight="1" x14ac:dyDescent="0.25">
      <c r="A25" s="14"/>
      <c r="F25" s="41"/>
      <c r="G25" s="41"/>
      <c r="H25" s="41"/>
      <c r="I25" s="41"/>
      <c r="J25" s="41"/>
      <c r="K25" s="41"/>
      <c r="L25" s="41"/>
      <c r="M25" s="41"/>
      <c r="N25" s="41"/>
      <c r="O25" s="41"/>
      <c r="AP25" s="15"/>
      <c r="AQ25" s="35"/>
      <c r="AR25" s="42"/>
      <c r="AS25" s="43"/>
    </row>
    <row r="26" spans="1:63" ht="12.75" customHeight="1" x14ac:dyDescent="0.25">
      <c r="A26" s="14"/>
      <c r="F26" s="41"/>
      <c r="G26" s="41"/>
      <c r="H26" s="41"/>
      <c r="I26" s="41"/>
      <c r="J26" s="41"/>
      <c r="K26" s="41"/>
      <c r="L26" s="41"/>
      <c r="M26" s="41"/>
      <c r="N26" s="41"/>
      <c r="O26" s="41"/>
      <c r="AP26" s="15"/>
      <c r="AQ26" s="38" t="s">
        <v>8</v>
      </c>
      <c r="AR26" s="45"/>
      <c r="AS26" s="46"/>
    </row>
    <row r="27" spans="1:63" ht="12.75" customHeight="1" x14ac:dyDescent="0.25">
      <c r="A27" s="14"/>
      <c r="AP27" s="15"/>
      <c r="AQ27" s="227" t="s">
        <v>37</v>
      </c>
      <c r="AR27" s="228" t="s">
        <v>38</v>
      </c>
      <c r="AS27" s="47" t="s">
        <v>39</v>
      </c>
      <c r="BH27" s="34" t="s">
        <v>40</v>
      </c>
    </row>
    <row r="28" spans="1:63" ht="12.75" customHeight="1" x14ac:dyDescent="0.25">
      <c r="A28" s="14"/>
      <c r="AP28" s="15"/>
      <c r="AQ28" s="224"/>
      <c r="AR28" s="229"/>
      <c r="AS28" s="47" t="s">
        <v>41</v>
      </c>
    </row>
    <row r="29" spans="1:63" ht="12.75" customHeight="1" x14ac:dyDescent="0.25">
      <c r="A29" s="14"/>
      <c r="AP29" s="15"/>
      <c r="AQ29" s="48"/>
      <c r="AR29" s="47"/>
      <c r="AS29" s="47"/>
    </row>
    <row r="30" spans="1:63" ht="12.75" customHeight="1" x14ac:dyDescent="0.25">
      <c r="A30" s="49"/>
      <c r="B30" s="41"/>
      <c r="H30" s="41"/>
      <c r="I30" s="41"/>
      <c r="O30" s="41"/>
      <c r="P30" s="41"/>
      <c r="U30" s="41"/>
      <c r="V30" s="41"/>
      <c r="AA30" s="41"/>
      <c r="AB30" s="41"/>
      <c r="AC30" s="41"/>
      <c r="AI30" s="41"/>
      <c r="AJ30" s="41"/>
      <c r="AP30" s="15"/>
      <c r="AQ30" s="50"/>
      <c r="AR30" s="51"/>
      <c r="AS30" s="51"/>
    </row>
    <row r="31" spans="1:63" ht="12.75" customHeight="1" x14ac:dyDescent="0.25">
      <c r="A31" s="14"/>
      <c r="H31" s="41"/>
      <c r="I31" s="41"/>
      <c r="O31" s="41"/>
      <c r="P31" s="41"/>
      <c r="U31" s="41"/>
      <c r="V31" s="41"/>
      <c r="AA31" s="41"/>
      <c r="AB31" s="41"/>
      <c r="AC31" s="41"/>
      <c r="AI31" s="41"/>
      <c r="AJ31" s="41"/>
      <c r="AP31" s="15"/>
      <c r="AQ31" s="52" t="s">
        <v>42</v>
      </c>
      <c r="AR31" s="53" t="s">
        <v>43</v>
      </c>
      <c r="AS31" s="54"/>
    </row>
    <row r="32" spans="1:63" ht="12.75" customHeight="1" x14ac:dyDescent="0.25">
      <c r="A32" s="14"/>
      <c r="AP32" s="15"/>
      <c r="AQ32" s="55"/>
      <c r="AR32" s="55"/>
      <c r="AS32" s="56"/>
    </row>
    <row r="33" spans="1:45" ht="13.5" customHeight="1" x14ac:dyDescent="0.25">
      <c r="A33" s="14"/>
      <c r="AP33" s="15"/>
      <c r="AQ33" s="55"/>
      <c r="AR33" s="55"/>
      <c r="AS33" s="54"/>
    </row>
    <row r="34" spans="1:45" ht="13.5" customHeight="1" x14ac:dyDescent="0.25">
      <c r="A34" s="14"/>
      <c r="AP34" s="15"/>
      <c r="AQ34" s="55"/>
      <c r="AR34" s="55"/>
      <c r="AS34" s="54"/>
    </row>
    <row r="35" spans="1:45" ht="12.75" customHeight="1" x14ac:dyDescent="0.25">
      <c r="A35" s="14"/>
      <c r="AP35" s="57"/>
      <c r="AQ35" s="58"/>
      <c r="AR35" s="59"/>
      <c r="AS35" s="59"/>
    </row>
    <row r="36" spans="1:45" ht="12.75" customHeight="1" x14ac:dyDescent="0.2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P36" s="57"/>
      <c r="AQ36" s="59"/>
      <c r="AR36" s="59"/>
      <c r="AS36" s="59"/>
    </row>
    <row r="37" spans="1:45" ht="12.75" customHeight="1" x14ac:dyDescent="0.2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P37" s="57"/>
      <c r="AQ37" s="58"/>
      <c r="AR37" s="59"/>
      <c r="AS37" s="59"/>
    </row>
    <row r="38" spans="1:45" ht="12.75" customHeight="1" x14ac:dyDescent="0.2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P38" s="57"/>
      <c r="AQ38" s="59"/>
      <c r="AR38" s="59"/>
      <c r="AS38" s="59"/>
    </row>
    <row r="39" spans="1:45" ht="12.75" customHeight="1" x14ac:dyDescent="0.2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L39" s="199" t="s">
        <v>44</v>
      </c>
      <c r="AM39" s="200"/>
      <c r="AN39" s="200"/>
      <c r="AO39" s="200"/>
      <c r="AP39" s="203">
        <f>+SUM(AI40,AB40,U40,O40,H40,B40)</f>
        <v>0</v>
      </c>
      <c r="AQ39" s="200"/>
      <c r="AR39" s="204">
        <f>+AJ40</f>
        <v>0</v>
      </c>
      <c r="AS39" s="59"/>
    </row>
    <row r="40" spans="1:45" ht="12.75" customHeight="1" x14ac:dyDescent="0.2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L40" s="201"/>
      <c r="AM40" s="202"/>
      <c r="AN40" s="202"/>
      <c r="AO40" s="202"/>
      <c r="AP40" s="202"/>
      <c r="AQ40" s="202"/>
      <c r="AR40" s="205"/>
      <c r="AS40" s="59"/>
    </row>
    <row r="41" spans="1:45" ht="12.75" customHeight="1" x14ac:dyDescent="0.2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L41" s="199" t="s">
        <v>45</v>
      </c>
      <c r="AM41" s="200"/>
      <c r="AN41" s="200"/>
      <c r="AO41" s="200"/>
      <c r="AP41" s="206">
        <f>+SUM(AE42,X42,R42,E42,K42)</f>
        <v>0</v>
      </c>
      <c r="AQ41" s="207"/>
      <c r="AR41" s="208">
        <f>+AF42</f>
        <v>0</v>
      </c>
      <c r="AS41" s="59"/>
    </row>
    <row r="42" spans="1:45" ht="12.75" customHeight="1" x14ac:dyDescent="0.2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L42" s="201"/>
      <c r="AM42" s="202"/>
      <c r="AN42" s="202"/>
      <c r="AO42" s="202"/>
      <c r="AP42" s="202"/>
      <c r="AQ42" s="202"/>
      <c r="AR42" s="205"/>
      <c r="AS42" s="59"/>
    </row>
    <row r="43" spans="1:45" ht="12.75" customHeight="1" x14ac:dyDescent="0.25">
      <c r="A43" s="14"/>
      <c r="AJ43" s="57"/>
      <c r="AK43" s="57"/>
      <c r="AP43" s="57"/>
      <c r="AQ43" s="58"/>
      <c r="AR43" s="60"/>
      <c r="AS43" s="59"/>
    </row>
    <row r="44" spans="1:45" ht="12.75" customHeight="1" x14ac:dyDescent="0.25">
      <c r="A44" s="14"/>
      <c r="AJ44" s="57"/>
      <c r="AP44" s="57"/>
      <c r="AQ44" s="58"/>
      <c r="AR44" s="59"/>
      <c r="AS44" s="59"/>
    </row>
    <row r="45" spans="1:45" ht="12.75" customHeight="1" x14ac:dyDescent="0.25">
      <c r="A45" s="61"/>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58"/>
      <c r="AR45" s="59"/>
      <c r="AS45" s="59"/>
    </row>
    <row r="46" spans="1:45" ht="12.75" customHeight="1" x14ac:dyDescent="0.3">
      <c r="A46" s="63" t="s">
        <v>46</v>
      </c>
      <c r="B46" s="64"/>
      <c r="C46" s="64"/>
      <c r="D46" s="64"/>
      <c r="E46" s="64"/>
      <c r="F46" s="64"/>
      <c r="G46" s="64"/>
      <c r="H46" s="64"/>
      <c r="I46" s="64"/>
      <c r="J46" s="64"/>
      <c r="K46" s="64"/>
      <c r="L46" s="64"/>
      <c r="M46" s="64"/>
      <c r="N46" s="64"/>
      <c r="O46" s="64"/>
      <c r="P46" s="65"/>
      <c r="Q46" s="64"/>
      <c r="R46" s="64"/>
      <c r="S46" s="64"/>
      <c r="T46" s="64"/>
      <c r="U46" s="64"/>
      <c r="V46" s="64"/>
      <c r="W46" s="64"/>
      <c r="X46" s="64"/>
      <c r="Y46" s="64"/>
      <c r="Z46" s="64"/>
      <c r="AA46" s="64"/>
      <c r="AB46" s="64"/>
      <c r="AC46" s="65"/>
      <c r="AD46" s="64"/>
      <c r="AE46" s="64"/>
      <c r="AF46" s="64"/>
      <c r="AG46" s="64"/>
      <c r="AH46" s="64"/>
      <c r="AI46" s="64"/>
      <c r="AJ46" s="64"/>
      <c r="AK46" s="64"/>
      <c r="AL46" s="64"/>
      <c r="AM46" s="64"/>
      <c r="AN46" s="64"/>
      <c r="AO46" s="64"/>
      <c r="AP46" s="64"/>
      <c r="AQ46" s="65" t="s">
        <v>8</v>
      </c>
      <c r="AR46" s="65"/>
      <c r="AS46" s="65"/>
    </row>
    <row r="47" spans="1:45" ht="12.75" customHeight="1" x14ac:dyDescent="0.3">
      <c r="A47" s="63" t="s">
        <v>47</v>
      </c>
      <c r="B47" s="65"/>
      <c r="C47" s="65" t="s">
        <v>48</v>
      </c>
      <c r="D47" s="65"/>
      <c r="E47" s="64"/>
      <c r="F47" s="65"/>
      <c r="G47" s="65"/>
      <c r="H47" s="65" t="s">
        <v>49</v>
      </c>
      <c r="I47" s="65"/>
      <c r="J47" s="65" t="s">
        <v>50</v>
      </c>
      <c r="K47" s="64"/>
      <c r="L47" s="64"/>
      <c r="M47" s="64"/>
      <c r="N47" s="65"/>
      <c r="O47" s="65"/>
      <c r="P47" s="64"/>
      <c r="Q47" s="65" t="s">
        <v>51</v>
      </c>
      <c r="R47" s="64"/>
      <c r="S47" s="65" t="s">
        <v>52</v>
      </c>
      <c r="T47" s="64"/>
      <c r="U47" s="65"/>
      <c r="V47" s="65"/>
      <c r="W47" s="65"/>
      <c r="X47" s="65"/>
      <c r="Y47" s="65" t="s">
        <v>53</v>
      </c>
      <c r="Z47" s="64"/>
      <c r="AA47" s="64"/>
      <c r="AB47" s="64"/>
      <c r="AC47" s="65"/>
      <c r="AD47" s="64"/>
      <c r="AE47" s="65" t="s">
        <v>54</v>
      </c>
      <c r="AF47" s="209" t="s">
        <v>55</v>
      </c>
      <c r="AG47" s="66" t="s">
        <v>56</v>
      </c>
      <c r="AH47" s="64"/>
      <c r="AI47" s="66"/>
      <c r="AJ47" s="64"/>
      <c r="AK47" s="64"/>
      <c r="AL47" s="64"/>
      <c r="AM47" s="64"/>
      <c r="AN47" s="64"/>
      <c r="AO47" s="64"/>
      <c r="AP47" s="64"/>
      <c r="AQ47" s="65"/>
      <c r="AR47" s="64"/>
      <c r="AS47" s="67"/>
    </row>
    <row r="48" spans="1:45" ht="12.75" customHeight="1" x14ac:dyDescent="0.3">
      <c r="A48" s="65" t="s">
        <v>57</v>
      </c>
      <c r="B48" s="65"/>
      <c r="C48" s="65" t="s">
        <v>58</v>
      </c>
      <c r="D48" s="65"/>
      <c r="E48" s="64"/>
      <c r="F48" s="65"/>
      <c r="G48" s="65"/>
      <c r="H48" s="65" t="s">
        <v>49</v>
      </c>
      <c r="I48" s="65"/>
      <c r="J48" s="65" t="s">
        <v>59</v>
      </c>
      <c r="K48" s="64"/>
      <c r="L48" s="64"/>
      <c r="M48" s="64"/>
      <c r="N48" s="65"/>
      <c r="O48" s="65"/>
      <c r="P48" s="64"/>
      <c r="Q48" s="65" t="s">
        <v>60</v>
      </c>
      <c r="R48" s="64"/>
      <c r="S48" s="211" t="s">
        <v>61</v>
      </c>
      <c r="T48" s="212"/>
      <c r="U48" s="212"/>
      <c r="V48" s="212"/>
      <c r="W48" s="213"/>
      <c r="X48" s="65"/>
      <c r="Y48" s="65" t="s">
        <v>62</v>
      </c>
      <c r="Z48" s="65"/>
      <c r="AA48" s="64"/>
      <c r="AB48" s="64"/>
      <c r="AC48" s="65"/>
      <c r="AD48" s="64"/>
      <c r="AE48" s="65" t="s">
        <v>63</v>
      </c>
      <c r="AF48" s="210"/>
      <c r="AG48" s="65" t="s">
        <v>64</v>
      </c>
      <c r="AH48" s="64"/>
      <c r="AI48" s="65"/>
      <c r="AJ48" s="64"/>
      <c r="AK48" s="64"/>
      <c r="AL48" s="64"/>
      <c r="AM48" s="64"/>
      <c r="AN48" s="64"/>
      <c r="AO48" s="64"/>
      <c r="AP48" s="64"/>
      <c r="AQ48" s="65"/>
      <c r="AR48" s="64"/>
      <c r="AS48" s="67"/>
    </row>
    <row r="49" spans="1:45" ht="12.75" customHeight="1" x14ac:dyDescent="0.3">
      <c r="A49" s="68" t="s">
        <v>65</v>
      </c>
      <c r="B49" s="69"/>
      <c r="C49" s="69" t="s">
        <v>66</v>
      </c>
      <c r="D49" s="69"/>
      <c r="E49" s="70"/>
      <c r="F49" s="69"/>
      <c r="G49" s="69"/>
      <c r="H49" s="69" t="s">
        <v>67</v>
      </c>
      <c r="I49" s="69"/>
      <c r="J49" s="69" t="s">
        <v>68</v>
      </c>
      <c r="K49" s="70"/>
      <c r="L49" s="70"/>
      <c r="M49" s="70"/>
      <c r="N49" s="69"/>
      <c r="O49" s="69"/>
      <c r="P49" s="70"/>
      <c r="Q49" s="69"/>
      <c r="R49" s="70"/>
      <c r="S49" s="214"/>
      <c r="T49" s="215"/>
      <c r="U49" s="215"/>
      <c r="V49" s="215"/>
      <c r="W49" s="216"/>
      <c r="X49" s="69"/>
      <c r="Y49" s="69" t="s">
        <v>69</v>
      </c>
      <c r="Z49" s="70"/>
      <c r="AA49" s="70"/>
      <c r="AB49" s="70"/>
      <c r="AC49" s="69"/>
      <c r="AD49" s="70"/>
      <c r="AE49" s="70" t="s">
        <v>70</v>
      </c>
      <c r="AF49" s="70"/>
      <c r="AG49" s="70"/>
      <c r="AH49" s="70"/>
      <c r="AI49" s="70"/>
      <c r="AJ49" s="70"/>
      <c r="AK49" s="70"/>
      <c r="AL49" s="70"/>
      <c r="AM49" s="70"/>
      <c r="AN49" s="70"/>
      <c r="AO49" s="70"/>
      <c r="AP49" s="70"/>
      <c r="AQ49" s="69"/>
      <c r="AR49" s="70"/>
      <c r="AS49" s="71"/>
    </row>
    <row r="50" spans="1:45" ht="12.75" customHeight="1" x14ac:dyDescent="0.25"/>
    <row r="51" spans="1:45" ht="12.75" customHeight="1" x14ac:dyDescent="0.25"/>
    <row r="52" spans="1:45" ht="12.75" customHeight="1" x14ac:dyDescent="0.25"/>
    <row r="53" spans="1:45" ht="12.75" customHeight="1" x14ac:dyDescent="0.25"/>
    <row r="54" spans="1:45" ht="12.75" customHeight="1" x14ac:dyDescent="0.25"/>
    <row r="55" spans="1:45" ht="12.75" customHeight="1" x14ac:dyDescent="0.25">
      <c r="G55" s="72"/>
      <c r="H55" s="72"/>
      <c r="I55" s="72"/>
      <c r="J55" s="72"/>
      <c r="K55" s="72"/>
    </row>
    <row r="56" spans="1:45" ht="12.75" customHeight="1" x14ac:dyDescent="0.25"/>
    <row r="57" spans="1:45" ht="12.75" customHeight="1" x14ac:dyDescent="0.25"/>
    <row r="58" spans="1:45" ht="12.75" customHeight="1" x14ac:dyDescent="0.25"/>
    <row r="59" spans="1:45" ht="12.75" customHeight="1" x14ac:dyDescent="0.25"/>
    <row r="60" spans="1:45" ht="12.75" customHeight="1" x14ac:dyDescent="0.25"/>
    <row r="61" spans="1:45" ht="12.75" customHeight="1" x14ac:dyDescent="0.25"/>
    <row r="62" spans="1:45" ht="12.75" customHeight="1" x14ac:dyDescent="0.25"/>
    <row r="63" spans="1:45" ht="12.75" customHeight="1" x14ac:dyDescent="0.25"/>
    <row r="64" spans="1:45"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5">
    <mergeCell ref="AF47:AF48"/>
    <mergeCell ref="S48:W49"/>
    <mergeCell ref="AQ10:AQ14"/>
    <mergeCell ref="AR10:AR14"/>
    <mergeCell ref="AQ19:AQ20"/>
    <mergeCell ref="AR19:AR22"/>
    <mergeCell ref="AQ23:AQ24"/>
    <mergeCell ref="AQ27:AQ28"/>
    <mergeCell ref="AR27:AR28"/>
    <mergeCell ref="AL39:AO40"/>
    <mergeCell ref="AP39:AQ40"/>
    <mergeCell ref="AR39:AR40"/>
    <mergeCell ref="AL41:AO42"/>
    <mergeCell ref="AP41:AQ42"/>
    <mergeCell ref="AR41:AR42"/>
  </mergeCells>
  <pageMargins left="0.43307086614173229" right="0.23622047244094491" top="0.74803149606299213" bottom="0.74803149606299213" header="0" footer="0"/>
  <pageSetup fitToHeight="0" orientation="landscape"/>
  <headerFooter>
    <oddFooter>&amp;C_x000D_&amp;1#&amp;"Calibri"&amp;9&amp;KFFFF00 Wiwynn Confidential</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S1000"/>
  <sheetViews>
    <sheetView showGridLines="0" zoomScale="54" workbookViewId="0">
      <selection activeCell="X41" sqref="X41"/>
    </sheetView>
  </sheetViews>
  <sheetFormatPr baseColWidth="10" defaultColWidth="12.6328125" defaultRowHeight="15" customHeight="1" x14ac:dyDescent="0.25"/>
  <cols>
    <col min="1" max="20" width="3.7265625" customWidth="1"/>
    <col min="21" max="21" width="6.36328125" customWidth="1"/>
    <col min="22" max="22" width="3.7265625" customWidth="1"/>
    <col min="23" max="23" width="4.6328125" customWidth="1"/>
    <col min="24" max="42" width="3.7265625" customWidth="1"/>
    <col min="43" max="43" width="10.26953125" customWidth="1"/>
    <col min="44" max="44" width="12.08984375" customWidth="1"/>
    <col min="45" max="45" width="11.6328125" customWidth="1"/>
    <col min="46" max="62" width="10.6328125" customWidth="1"/>
  </cols>
  <sheetData>
    <row r="1" spans="1:45" ht="12.75" customHeight="1" x14ac:dyDescent="0.6">
      <c r="A1" s="1" t="s">
        <v>0</v>
      </c>
      <c r="B1" s="2"/>
      <c r="C1" s="2"/>
      <c r="D1" s="2"/>
      <c r="E1" s="2"/>
      <c r="F1" s="2"/>
      <c r="G1" s="2"/>
      <c r="H1" s="2"/>
      <c r="I1" s="2"/>
      <c r="J1" s="2"/>
      <c r="K1" s="2"/>
      <c r="L1" s="2"/>
      <c r="M1" s="2"/>
      <c r="N1" s="2"/>
      <c r="O1" s="3"/>
      <c r="P1" s="3"/>
      <c r="Q1" s="3"/>
      <c r="R1" s="3"/>
      <c r="S1" s="4" t="s">
        <v>1</v>
      </c>
      <c r="T1" s="3"/>
      <c r="U1" s="3"/>
      <c r="V1" s="4" t="s">
        <v>2</v>
      </c>
      <c r="W1" s="3"/>
      <c r="X1" s="3"/>
      <c r="Y1" s="4"/>
      <c r="Z1" s="3"/>
      <c r="AA1" s="4"/>
      <c r="AB1" s="3"/>
      <c r="AC1" s="3"/>
      <c r="AD1" s="3"/>
      <c r="AE1" s="3"/>
      <c r="AF1" s="3"/>
      <c r="AG1" s="3"/>
      <c r="AH1" s="4" t="s">
        <v>3</v>
      </c>
      <c r="AI1" s="3"/>
      <c r="AJ1" s="3"/>
      <c r="AK1" s="3"/>
      <c r="AL1" s="4"/>
      <c r="AM1" s="3"/>
      <c r="AN1" s="3"/>
      <c r="AO1" s="3"/>
      <c r="AP1" s="5"/>
      <c r="AQ1" s="6" t="s">
        <v>4</v>
      </c>
      <c r="AR1" s="7" t="s">
        <v>5</v>
      </c>
      <c r="AS1" s="6" t="s">
        <v>6</v>
      </c>
    </row>
    <row r="2" spans="1:45" ht="12.75" customHeight="1" x14ac:dyDescent="0.2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10"/>
      <c r="AQ2" s="11" t="s">
        <v>7</v>
      </c>
      <c r="AR2" s="12" t="s">
        <v>8</v>
      </c>
      <c r="AS2" s="13" t="s">
        <v>9</v>
      </c>
    </row>
    <row r="3" spans="1:45" ht="18" customHeight="1" x14ac:dyDescent="0.25">
      <c r="A3" s="14"/>
      <c r="AP3" s="15"/>
      <c r="AQ3" s="16"/>
      <c r="AR3" s="17"/>
      <c r="AS3" s="18"/>
    </row>
    <row r="4" spans="1:45" ht="12.75" customHeight="1" x14ac:dyDescent="0.25">
      <c r="A4" s="14"/>
      <c r="AP4" s="15"/>
      <c r="AQ4" s="19" t="s">
        <v>10</v>
      </c>
      <c r="AR4" s="20" t="s">
        <v>11</v>
      </c>
      <c r="AS4" s="21" t="s">
        <v>12</v>
      </c>
    </row>
    <row r="5" spans="1:45" ht="12.75" customHeight="1" x14ac:dyDescent="0.25">
      <c r="A5" s="14"/>
      <c r="AP5" s="15"/>
      <c r="AQ5" s="22"/>
      <c r="AR5" s="23"/>
      <c r="AS5" s="24"/>
    </row>
    <row r="6" spans="1:45" ht="12.75" customHeight="1" x14ac:dyDescent="0.25">
      <c r="A6" s="14"/>
      <c r="AP6" s="15"/>
      <c r="AQ6" s="25"/>
      <c r="AR6" s="26" t="s">
        <v>8</v>
      </c>
      <c r="AS6" s="18"/>
    </row>
    <row r="7" spans="1:45" ht="12.75" customHeight="1" x14ac:dyDescent="0.25">
      <c r="A7" s="14"/>
      <c r="AP7" s="15"/>
      <c r="AQ7" s="19" t="s">
        <v>13</v>
      </c>
      <c r="AR7" s="20" t="s">
        <v>14</v>
      </c>
      <c r="AS7" s="27"/>
    </row>
    <row r="8" spans="1:45" ht="12.75" customHeight="1" x14ac:dyDescent="0.25">
      <c r="A8" s="14"/>
      <c r="AP8" s="15"/>
      <c r="AQ8" s="22"/>
      <c r="AR8" s="23"/>
      <c r="AS8" s="27"/>
    </row>
    <row r="9" spans="1:45" ht="12.75" customHeight="1" x14ac:dyDescent="0.25">
      <c r="A9" s="14"/>
      <c r="AP9" s="15"/>
      <c r="AQ9" s="28"/>
      <c r="AR9" s="26" t="s">
        <v>8</v>
      </c>
      <c r="AS9" s="18"/>
    </row>
    <row r="10" spans="1:45" ht="12.75" customHeight="1" x14ac:dyDescent="0.25">
      <c r="A10" s="14"/>
      <c r="AP10" s="15"/>
      <c r="AQ10" s="217" t="s">
        <v>15</v>
      </c>
      <c r="AR10" s="220" t="s">
        <v>16</v>
      </c>
      <c r="AS10" s="29" t="s">
        <v>17</v>
      </c>
    </row>
    <row r="11" spans="1:45" ht="12.75" customHeight="1" x14ac:dyDescent="0.25">
      <c r="A11" s="14"/>
      <c r="AP11" s="15"/>
      <c r="AQ11" s="218"/>
      <c r="AR11" s="221"/>
      <c r="AS11" s="24"/>
    </row>
    <row r="12" spans="1:45" ht="12.75" customHeight="1" x14ac:dyDescent="0.25">
      <c r="A12" s="14"/>
      <c r="AK12" s="41"/>
      <c r="AP12" s="15"/>
      <c r="AQ12" s="218"/>
      <c r="AR12" s="221"/>
      <c r="AS12" s="24"/>
    </row>
    <row r="13" spans="1:45" ht="12.75" customHeight="1" x14ac:dyDescent="0.25">
      <c r="A13" s="14"/>
      <c r="G13" s="73"/>
      <c r="AP13" s="15"/>
      <c r="AQ13" s="218"/>
      <c r="AR13" s="221"/>
      <c r="AS13" s="30"/>
    </row>
    <row r="14" spans="1:45" ht="12.75" customHeight="1" x14ac:dyDescent="0.25">
      <c r="A14" s="14"/>
      <c r="AP14" s="15"/>
      <c r="AQ14" s="219"/>
      <c r="AR14" s="222"/>
      <c r="AS14" s="18"/>
    </row>
    <row r="15" spans="1:45" ht="12.75" customHeight="1" x14ac:dyDescent="0.25">
      <c r="A15" s="14"/>
      <c r="AP15" s="15"/>
      <c r="AQ15" s="31" t="s">
        <v>18</v>
      </c>
      <c r="AR15" s="32" t="s">
        <v>19</v>
      </c>
      <c r="AS15" s="33" t="s">
        <v>20</v>
      </c>
    </row>
    <row r="16" spans="1:45" ht="12.75" customHeight="1" x14ac:dyDescent="0.25">
      <c r="A16" s="14"/>
      <c r="AP16" s="15"/>
      <c r="AQ16" s="35"/>
      <c r="AR16" s="36"/>
      <c r="AS16" s="37"/>
    </row>
    <row r="17" spans="1:45" ht="12.75" customHeight="1" x14ac:dyDescent="0.25">
      <c r="A17" s="14"/>
      <c r="AP17" s="15"/>
      <c r="AQ17" s="35"/>
      <c r="AR17" s="36"/>
      <c r="AS17" s="37"/>
    </row>
    <row r="18" spans="1:45" ht="12.75" customHeight="1" x14ac:dyDescent="0.25">
      <c r="A18" s="14"/>
      <c r="AP18" s="15"/>
      <c r="AQ18" s="38" t="s">
        <v>8</v>
      </c>
      <c r="AR18" s="36"/>
      <c r="AS18" s="39"/>
    </row>
    <row r="19" spans="1:45" ht="12.75" customHeight="1" x14ac:dyDescent="0.25">
      <c r="A19" s="14"/>
      <c r="AP19" s="15"/>
      <c r="AQ19" s="223" t="s">
        <v>27</v>
      </c>
      <c r="AR19" s="225" t="s">
        <v>28</v>
      </c>
      <c r="AS19" s="40"/>
    </row>
    <row r="20" spans="1:45" ht="12.75" customHeight="1" x14ac:dyDescent="0.25">
      <c r="A20" s="14"/>
      <c r="AP20" s="15"/>
      <c r="AQ20" s="224"/>
      <c r="AR20" s="221"/>
      <c r="AS20" s="37"/>
    </row>
    <row r="21" spans="1:45" ht="12.75" customHeight="1" x14ac:dyDescent="0.25">
      <c r="A21" s="14"/>
      <c r="AP21" s="15"/>
      <c r="AQ21" s="35" t="s">
        <v>8</v>
      </c>
      <c r="AR21" s="221"/>
      <c r="AS21" s="37"/>
    </row>
    <row r="22" spans="1:45" ht="12.75" customHeight="1" x14ac:dyDescent="0.25">
      <c r="A22" s="14"/>
      <c r="AP22" s="15"/>
      <c r="AQ22" s="38" t="s">
        <v>8</v>
      </c>
      <c r="AR22" s="222"/>
      <c r="AS22" s="39"/>
    </row>
    <row r="23" spans="1:45" ht="12.75" customHeight="1" x14ac:dyDescent="0.25">
      <c r="A23" s="14"/>
      <c r="AP23" s="15"/>
      <c r="AQ23" s="226" t="s">
        <v>34</v>
      </c>
      <c r="AR23" s="42" t="s">
        <v>35</v>
      </c>
      <c r="AS23" s="43" t="s">
        <v>36</v>
      </c>
    </row>
    <row r="24" spans="1:45" ht="12.75" customHeight="1" x14ac:dyDescent="0.25">
      <c r="A24" s="14"/>
      <c r="AP24" s="15"/>
      <c r="AQ24" s="224"/>
      <c r="AR24" s="44"/>
      <c r="AS24" s="43"/>
    </row>
    <row r="25" spans="1:45" ht="12.75" customHeight="1" x14ac:dyDescent="0.25">
      <c r="A25" s="14"/>
      <c r="AP25" s="15"/>
      <c r="AQ25" s="35"/>
      <c r="AR25" s="42"/>
      <c r="AS25" s="43"/>
    </row>
    <row r="26" spans="1:45" ht="12.75" customHeight="1" x14ac:dyDescent="0.25">
      <c r="A26" s="14"/>
      <c r="AP26" s="15"/>
      <c r="AQ26" s="38" t="s">
        <v>8</v>
      </c>
      <c r="AR26" s="45"/>
      <c r="AS26" s="46"/>
    </row>
    <row r="27" spans="1:45" ht="12.75" customHeight="1" x14ac:dyDescent="0.25">
      <c r="A27" s="14"/>
      <c r="AP27" s="15"/>
      <c r="AQ27" s="227" t="s">
        <v>37</v>
      </c>
      <c r="AR27" s="228" t="s">
        <v>38</v>
      </c>
      <c r="AS27" s="47" t="s">
        <v>39</v>
      </c>
    </row>
    <row r="28" spans="1:45" ht="12.75" customHeight="1" x14ac:dyDescent="0.25">
      <c r="A28" s="14"/>
      <c r="AP28" s="15"/>
      <c r="AQ28" s="224"/>
      <c r="AR28" s="229"/>
      <c r="AS28" s="47" t="s">
        <v>41</v>
      </c>
    </row>
    <row r="29" spans="1:45" ht="12.75" customHeight="1" x14ac:dyDescent="0.3">
      <c r="A29" s="14"/>
      <c r="P29" s="74" t="s">
        <v>71</v>
      </c>
      <c r="Q29" s="74"/>
      <c r="AP29" s="15"/>
      <c r="AQ29" s="48"/>
      <c r="AR29" s="47"/>
      <c r="AS29" s="47"/>
    </row>
    <row r="30" spans="1:45" ht="12.75" customHeight="1" x14ac:dyDescent="0.25">
      <c r="A30" s="49"/>
      <c r="B30" s="41"/>
      <c r="H30" s="41"/>
      <c r="I30" s="41"/>
      <c r="O30" s="41"/>
      <c r="P30" s="41"/>
      <c r="U30" s="41"/>
      <c r="V30" s="41"/>
      <c r="AA30" s="41"/>
      <c r="AB30" s="41"/>
      <c r="AC30" s="41"/>
      <c r="AI30" s="41"/>
      <c r="AJ30" s="41"/>
      <c r="AP30" s="15"/>
      <c r="AQ30" s="50"/>
      <c r="AR30" s="51"/>
      <c r="AS30" s="51"/>
    </row>
    <row r="31" spans="1:45" ht="12.75" customHeight="1" x14ac:dyDescent="0.25">
      <c r="A31" s="14"/>
      <c r="H31" s="41"/>
      <c r="I31" s="41"/>
      <c r="O31" s="41"/>
      <c r="P31" s="41"/>
      <c r="U31" s="41"/>
      <c r="V31" s="41"/>
      <c r="AA31" s="41"/>
      <c r="AB31" s="41"/>
      <c r="AC31" s="41"/>
      <c r="AI31" s="41"/>
      <c r="AJ31" s="41"/>
      <c r="AP31" s="15"/>
      <c r="AQ31" s="52" t="s">
        <v>42</v>
      </c>
      <c r="AR31" s="53" t="s">
        <v>43</v>
      </c>
      <c r="AS31" s="54"/>
    </row>
    <row r="32" spans="1:45" ht="12.75" customHeight="1" x14ac:dyDescent="0.25">
      <c r="A32" s="14"/>
      <c r="H32" s="41"/>
      <c r="AP32" s="15"/>
      <c r="AQ32" s="55"/>
      <c r="AR32" s="55"/>
      <c r="AS32" s="56"/>
    </row>
    <row r="33" spans="1:45" ht="13.5" customHeight="1" x14ac:dyDescent="0.25">
      <c r="A33" s="14"/>
      <c r="H33" s="41"/>
      <c r="I33" s="41"/>
      <c r="J33" s="41"/>
      <c r="AP33" s="15"/>
      <c r="AQ33" s="55"/>
      <c r="AR33" s="55"/>
      <c r="AS33" s="54"/>
    </row>
    <row r="34" spans="1:45" ht="13.5" customHeight="1" x14ac:dyDescent="0.25">
      <c r="A34" s="14"/>
      <c r="H34" s="41"/>
      <c r="I34" s="41"/>
      <c r="J34" s="41"/>
      <c r="AP34" s="15"/>
      <c r="AQ34" s="55"/>
      <c r="AR34" s="55"/>
      <c r="AS34" s="54"/>
    </row>
    <row r="35" spans="1:45" ht="12.75" customHeight="1" x14ac:dyDescent="0.25">
      <c r="A35" s="14"/>
      <c r="H35" s="41"/>
      <c r="I35" s="41"/>
      <c r="J35" s="41"/>
      <c r="AP35" s="57"/>
      <c r="AQ35" s="58"/>
      <c r="AR35" s="59"/>
      <c r="AS35" s="59"/>
    </row>
    <row r="36" spans="1:45" ht="12.75" customHeight="1" x14ac:dyDescent="0.25">
      <c r="A36" s="14"/>
      <c r="H36" s="41"/>
      <c r="I36" s="41"/>
      <c r="J36" s="41"/>
      <c r="AP36" s="57"/>
      <c r="AQ36" s="59"/>
      <c r="AR36" s="59"/>
      <c r="AS36" s="59"/>
    </row>
    <row r="37" spans="1:45" ht="12.75" customHeight="1" x14ac:dyDescent="0.25">
      <c r="A37" s="14"/>
      <c r="H37" s="41"/>
      <c r="I37" s="41"/>
      <c r="J37" s="41"/>
      <c r="AP37" s="57"/>
      <c r="AQ37" s="58"/>
      <c r="AR37" s="59"/>
      <c r="AS37" s="59"/>
    </row>
    <row r="38" spans="1:45" ht="12.75" customHeight="1" x14ac:dyDescent="0.25">
      <c r="A38" s="14"/>
      <c r="AP38" s="57"/>
      <c r="AQ38" s="59"/>
      <c r="AR38" s="59"/>
      <c r="AS38" s="59"/>
    </row>
    <row r="39" spans="1:45" ht="12.75" customHeight="1" x14ac:dyDescent="0.4">
      <c r="A39" s="14"/>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57"/>
      <c r="AL39" s="199" t="s">
        <v>44</v>
      </c>
      <c r="AM39" s="200"/>
      <c r="AN39" s="200"/>
      <c r="AO39" s="200"/>
      <c r="AP39" s="203">
        <f>+AA40+O40+F40</f>
        <v>5.9</v>
      </c>
      <c r="AQ39" s="200"/>
      <c r="AR39" s="204" t="s">
        <v>72</v>
      </c>
      <c r="AS39" s="59"/>
    </row>
    <row r="40" spans="1:45" ht="12.75" customHeight="1" x14ac:dyDescent="0.4">
      <c r="B40" s="73"/>
      <c r="C40" s="57"/>
      <c r="D40" s="75"/>
      <c r="E40" s="75"/>
      <c r="F40" s="75">
        <v>2</v>
      </c>
      <c r="G40" s="75" t="s">
        <v>73</v>
      </c>
      <c r="H40" s="75"/>
      <c r="I40" s="75"/>
      <c r="J40" s="75"/>
      <c r="K40" s="75"/>
      <c r="L40" s="75"/>
      <c r="M40" s="75"/>
      <c r="N40" s="75"/>
      <c r="O40" s="231">
        <v>1.5</v>
      </c>
      <c r="P40" s="202"/>
      <c r="Q40" s="75" t="s">
        <v>72</v>
      </c>
      <c r="R40" s="75"/>
      <c r="S40" s="75"/>
      <c r="T40" s="75"/>
      <c r="U40" s="75"/>
      <c r="V40" s="75"/>
      <c r="W40" s="75"/>
      <c r="X40" s="75"/>
      <c r="Y40" s="75"/>
      <c r="Z40" s="75"/>
      <c r="AA40" s="231">
        <v>2.4</v>
      </c>
      <c r="AB40" s="202"/>
      <c r="AC40" s="75" t="s">
        <v>73</v>
      </c>
      <c r="AD40" s="75"/>
      <c r="AE40" s="75"/>
      <c r="AF40" s="75"/>
      <c r="AL40" s="201"/>
      <c r="AM40" s="202"/>
      <c r="AN40" s="202"/>
      <c r="AO40" s="202"/>
      <c r="AP40" s="202"/>
      <c r="AQ40" s="202"/>
      <c r="AR40" s="205"/>
      <c r="AS40" s="59"/>
    </row>
    <row r="41" spans="1:45" ht="12.75" customHeight="1" x14ac:dyDescent="0.4">
      <c r="A41" s="14"/>
      <c r="B41" s="57"/>
      <c r="C41" s="57"/>
      <c r="D41" s="76"/>
      <c r="E41" s="76"/>
      <c r="F41" s="76"/>
      <c r="G41" s="76"/>
      <c r="H41" s="77"/>
      <c r="I41" s="75"/>
      <c r="J41" s="75"/>
      <c r="K41" s="75"/>
      <c r="L41" s="75"/>
      <c r="M41" s="75"/>
      <c r="N41" s="75"/>
      <c r="O41" s="78"/>
      <c r="P41" s="76"/>
      <c r="Q41" s="76"/>
      <c r="R41" s="76"/>
      <c r="S41" s="77"/>
      <c r="T41" s="75"/>
      <c r="U41" s="75"/>
      <c r="V41" s="75"/>
      <c r="W41" s="75"/>
      <c r="X41" s="79"/>
      <c r="Y41" s="78"/>
      <c r="Z41" s="76"/>
      <c r="AA41" s="76"/>
      <c r="AB41" s="76"/>
      <c r="AC41" s="76"/>
      <c r="AD41" s="76"/>
      <c r="AE41" s="76"/>
      <c r="AF41" s="76"/>
      <c r="AG41" s="80"/>
      <c r="AH41" s="80"/>
      <c r="AI41" s="80"/>
      <c r="AJ41" s="80"/>
      <c r="AL41" s="199" t="s">
        <v>45</v>
      </c>
      <c r="AM41" s="200"/>
      <c r="AN41" s="200"/>
      <c r="AO41" s="200"/>
      <c r="AP41" s="232">
        <f>+U42+K42</f>
        <v>145</v>
      </c>
      <c r="AQ41" s="207"/>
      <c r="AR41" s="208" t="s">
        <v>74</v>
      </c>
      <c r="AS41" s="59"/>
    </row>
    <row r="42" spans="1:45" ht="12.75" customHeight="1" x14ac:dyDescent="0.4">
      <c r="A42" s="14"/>
      <c r="B42" s="57"/>
      <c r="C42" s="57"/>
      <c r="D42" s="75"/>
      <c r="E42" s="75"/>
      <c r="F42" s="75"/>
      <c r="G42" s="75"/>
      <c r="H42" s="81"/>
      <c r="I42" s="82"/>
      <c r="J42" s="82"/>
      <c r="K42" s="82">
        <v>1</v>
      </c>
      <c r="L42" s="82" t="s">
        <v>75</v>
      </c>
      <c r="M42" s="82"/>
      <c r="N42" s="82"/>
      <c r="O42" s="83"/>
      <c r="P42" s="75"/>
      <c r="Q42" s="75"/>
      <c r="R42" s="75"/>
      <c r="S42" s="81"/>
      <c r="T42" s="82"/>
      <c r="U42" s="82">
        <f>36*4</f>
        <v>144</v>
      </c>
      <c r="V42" s="82" t="s">
        <v>75</v>
      </c>
      <c r="W42" s="82"/>
      <c r="X42" s="84"/>
      <c r="Y42" s="83"/>
      <c r="Z42" s="75"/>
      <c r="AA42" s="75"/>
      <c r="AB42" s="75"/>
      <c r="AC42" s="75"/>
      <c r="AD42" s="75"/>
      <c r="AE42" s="75"/>
      <c r="AF42" s="75"/>
      <c r="AG42" s="57"/>
      <c r="AH42" s="57"/>
      <c r="AI42" s="57"/>
      <c r="AJ42" s="57"/>
      <c r="AL42" s="201"/>
      <c r="AM42" s="202"/>
      <c r="AN42" s="202"/>
      <c r="AO42" s="202"/>
      <c r="AP42" s="202"/>
      <c r="AQ42" s="202"/>
      <c r="AR42" s="205"/>
      <c r="AS42" s="59"/>
    </row>
    <row r="43" spans="1:45" ht="12.75" customHeight="1" x14ac:dyDescent="0.25">
      <c r="A43" s="14"/>
      <c r="B43" s="57"/>
      <c r="C43" s="57"/>
      <c r="D43" s="57"/>
      <c r="E43" s="57"/>
      <c r="F43" s="57"/>
      <c r="G43" s="57"/>
      <c r="H43" s="57"/>
      <c r="I43" s="80"/>
      <c r="J43" s="80"/>
      <c r="K43" s="80"/>
      <c r="L43" s="80"/>
      <c r="M43" s="80"/>
      <c r="N43" s="80"/>
      <c r="O43" s="57"/>
      <c r="P43" s="57"/>
      <c r="Q43" s="57"/>
      <c r="R43" s="57"/>
      <c r="S43" s="57"/>
      <c r="T43" s="80"/>
      <c r="U43" s="80"/>
      <c r="V43" s="80"/>
      <c r="W43" s="80"/>
      <c r="X43" s="80"/>
      <c r="AJ43" s="57"/>
      <c r="AK43" s="57"/>
      <c r="AP43" s="57"/>
      <c r="AQ43" s="58"/>
      <c r="AR43" s="60"/>
      <c r="AS43" s="59"/>
    </row>
    <row r="44" spans="1:45" ht="12.75" customHeight="1" x14ac:dyDescent="0.25">
      <c r="A44" s="14"/>
      <c r="AJ44" s="57"/>
      <c r="AP44" s="57"/>
      <c r="AQ44" s="58"/>
      <c r="AR44" s="59"/>
      <c r="AS44" s="59"/>
    </row>
    <row r="45" spans="1:45" ht="12.75" customHeight="1" x14ac:dyDescent="0.25">
      <c r="A45" s="61"/>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58"/>
      <c r="AR45" s="59"/>
      <c r="AS45" s="59"/>
    </row>
    <row r="46" spans="1:45" ht="12.75" customHeight="1" x14ac:dyDescent="0.3">
      <c r="A46" s="63" t="s">
        <v>46</v>
      </c>
      <c r="B46" s="64"/>
      <c r="C46" s="64"/>
      <c r="D46" s="64"/>
      <c r="E46" s="64"/>
      <c r="F46" s="64"/>
      <c r="G46" s="64"/>
      <c r="H46" s="64"/>
      <c r="I46" s="64"/>
      <c r="J46" s="64"/>
      <c r="K46" s="64"/>
      <c r="L46" s="64"/>
      <c r="M46" s="64"/>
      <c r="N46" s="64"/>
      <c r="O46" s="64"/>
      <c r="P46" s="65"/>
      <c r="Q46" s="64"/>
      <c r="R46" s="64"/>
      <c r="S46" s="64"/>
      <c r="T46" s="64"/>
      <c r="U46" s="64"/>
      <c r="V46" s="64"/>
      <c r="W46" s="64"/>
      <c r="X46" s="64"/>
      <c r="Y46" s="64"/>
      <c r="Z46" s="64"/>
      <c r="AA46" s="64"/>
      <c r="AB46" s="64"/>
      <c r="AC46" s="65"/>
      <c r="AD46" s="64"/>
      <c r="AE46" s="64"/>
      <c r="AF46" s="64"/>
      <c r="AG46" s="64"/>
      <c r="AH46" s="64"/>
      <c r="AI46" s="64"/>
      <c r="AJ46" s="64"/>
      <c r="AK46" s="64"/>
      <c r="AL46" s="64"/>
      <c r="AM46" s="64"/>
      <c r="AN46" s="64"/>
      <c r="AO46" s="64"/>
      <c r="AP46" s="64"/>
      <c r="AQ46" s="65" t="s">
        <v>8</v>
      </c>
      <c r="AR46" s="65"/>
      <c r="AS46" s="65"/>
    </row>
    <row r="47" spans="1:45" ht="12.75" customHeight="1" x14ac:dyDescent="0.3">
      <c r="A47" s="63" t="s">
        <v>47</v>
      </c>
      <c r="B47" s="65"/>
      <c r="C47" s="65" t="s">
        <v>48</v>
      </c>
      <c r="D47" s="65"/>
      <c r="E47" s="64"/>
      <c r="F47" s="65"/>
      <c r="G47" s="65"/>
      <c r="H47" s="65" t="s">
        <v>49</v>
      </c>
      <c r="I47" s="65"/>
      <c r="J47" s="65" t="s">
        <v>50</v>
      </c>
      <c r="K47" s="64"/>
      <c r="L47" s="64"/>
      <c r="M47" s="64"/>
      <c r="N47" s="65"/>
      <c r="O47" s="65"/>
      <c r="P47" s="64"/>
      <c r="Q47" s="65" t="s">
        <v>51</v>
      </c>
      <c r="R47" s="64"/>
      <c r="S47" s="65" t="s">
        <v>52</v>
      </c>
      <c r="T47" s="64"/>
      <c r="U47" s="65"/>
      <c r="V47" s="65"/>
      <c r="W47" s="65"/>
      <c r="X47" s="65"/>
      <c r="Y47" s="65" t="s">
        <v>53</v>
      </c>
      <c r="Z47" s="64"/>
      <c r="AA47" s="64"/>
      <c r="AB47" s="64"/>
      <c r="AC47" s="65"/>
      <c r="AD47" s="64"/>
      <c r="AE47" s="65" t="s">
        <v>54</v>
      </c>
      <c r="AF47" s="209" t="s">
        <v>55</v>
      </c>
      <c r="AG47" s="66" t="s">
        <v>76</v>
      </c>
      <c r="AH47" s="64"/>
      <c r="AI47" s="66"/>
      <c r="AJ47" s="64"/>
      <c r="AK47" s="64"/>
      <c r="AL47" s="64"/>
      <c r="AM47" s="64"/>
      <c r="AN47" s="64"/>
      <c r="AO47" s="64"/>
      <c r="AP47" s="230" t="s">
        <v>77</v>
      </c>
      <c r="AQ47" s="66" t="s">
        <v>78</v>
      </c>
      <c r="AR47" s="64"/>
      <c r="AS47" s="67"/>
    </row>
    <row r="48" spans="1:45" ht="12.75" customHeight="1" x14ac:dyDescent="0.3">
      <c r="A48" s="65" t="s">
        <v>57</v>
      </c>
      <c r="B48" s="65"/>
      <c r="C48" s="65" t="s">
        <v>58</v>
      </c>
      <c r="D48" s="65"/>
      <c r="E48" s="64"/>
      <c r="F48" s="65"/>
      <c r="G48" s="65"/>
      <c r="H48" s="65" t="s">
        <v>49</v>
      </c>
      <c r="I48" s="65"/>
      <c r="J48" s="65" t="s">
        <v>59</v>
      </c>
      <c r="K48" s="64"/>
      <c r="L48" s="64"/>
      <c r="M48" s="64"/>
      <c r="N48" s="65"/>
      <c r="O48" s="65"/>
      <c r="P48" s="64"/>
      <c r="Q48" s="65" t="s">
        <v>60</v>
      </c>
      <c r="R48" s="64"/>
      <c r="S48" s="211" t="s">
        <v>61</v>
      </c>
      <c r="T48" s="212"/>
      <c r="U48" s="212"/>
      <c r="V48" s="212"/>
      <c r="W48" s="213"/>
      <c r="X48" s="65"/>
      <c r="Y48" s="65" t="s">
        <v>62</v>
      </c>
      <c r="Z48" s="65"/>
      <c r="AA48" s="64"/>
      <c r="AB48" s="64"/>
      <c r="AC48" s="65"/>
      <c r="AD48" s="64"/>
      <c r="AE48" s="65" t="s">
        <v>63</v>
      </c>
      <c r="AF48" s="210"/>
      <c r="AG48" s="65" t="s">
        <v>64</v>
      </c>
      <c r="AH48" s="64"/>
      <c r="AI48" s="65"/>
      <c r="AJ48" s="64"/>
      <c r="AK48" s="64"/>
      <c r="AL48" s="64"/>
      <c r="AM48" s="64"/>
      <c r="AN48" s="64"/>
      <c r="AO48" s="64"/>
      <c r="AP48" s="210"/>
      <c r="AQ48" s="65" t="s">
        <v>64</v>
      </c>
      <c r="AR48" s="64"/>
      <c r="AS48" s="67"/>
    </row>
    <row r="49" spans="1:45" ht="12.75" customHeight="1" x14ac:dyDescent="0.3">
      <c r="A49" s="68" t="s">
        <v>65</v>
      </c>
      <c r="B49" s="69"/>
      <c r="C49" s="69" t="s">
        <v>66</v>
      </c>
      <c r="D49" s="69"/>
      <c r="E49" s="70"/>
      <c r="F49" s="69"/>
      <c r="G49" s="69"/>
      <c r="H49" s="69" t="s">
        <v>67</v>
      </c>
      <c r="I49" s="69"/>
      <c r="J49" s="69" t="s">
        <v>68</v>
      </c>
      <c r="K49" s="70"/>
      <c r="L49" s="70"/>
      <c r="M49" s="70"/>
      <c r="N49" s="69"/>
      <c r="O49" s="69"/>
      <c r="P49" s="70"/>
      <c r="Q49" s="69"/>
      <c r="R49" s="70"/>
      <c r="S49" s="214"/>
      <c r="T49" s="215"/>
      <c r="U49" s="215"/>
      <c r="V49" s="215"/>
      <c r="W49" s="216"/>
      <c r="X49" s="69"/>
      <c r="Y49" s="69" t="s">
        <v>69</v>
      </c>
      <c r="Z49" s="70"/>
      <c r="AA49" s="70"/>
      <c r="AB49" s="70"/>
      <c r="AC49" s="69"/>
      <c r="AD49" s="70"/>
      <c r="AE49" s="70" t="s">
        <v>70</v>
      </c>
      <c r="AF49" s="70"/>
      <c r="AG49" s="70"/>
      <c r="AH49" s="70"/>
      <c r="AI49" s="70"/>
      <c r="AJ49" s="70"/>
      <c r="AK49" s="70"/>
      <c r="AL49" s="70"/>
      <c r="AM49" s="70"/>
      <c r="AN49" s="70"/>
      <c r="AO49" s="70"/>
      <c r="AP49" s="70"/>
      <c r="AQ49" s="69"/>
      <c r="AR49" s="70"/>
      <c r="AS49" s="71"/>
    </row>
    <row r="50" spans="1:45" ht="12.75" customHeight="1" x14ac:dyDescent="0.25"/>
    <row r="51" spans="1:45" ht="12.75" customHeight="1" x14ac:dyDescent="0.25"/>
    <row r="52" spans="1:45" ht="12.75" customHeight="1" x14ac:dyDescent="0.25"/>
    <row r="53" spans="1:45" ht="12.75" customHeight="1" x14ac:dyDescent="0.25"/>
    <row r="54" spans="1:45" ht="12.75" customHeight="1" x14ac:dyDescent="0.25"/>
    <row r="55" spans="1:45" ht="12.75" customHeight="1" x14ac:dyDescent="0.25">
      <c r="I55" s="72"/>
      <c r="J55" s="72"/>
      <c r="K55" s="72"/>
    </row>
    <row r="56" spans="1:45" ht="12.75" customHeight="1" x14ac:dyDescent="0.25"/>
    <row r="57" spans="1:45" ht="12.75" customHeight="1" x14ac:dyDescent="0.25"/>
    <row r="58" spans="1:45" ht="12.75" customHeight="1" x14ac:dyDescent="0.25"/>
    <row r="59" spans="1:45" ht="12.75" customHeight="1" x14ac:dyDescent="0.25"/>
    <row r="60" spans="1:45" ht="12.75" customHeight="1" x14ac:dyDescent="0.25"/>
    <row r="61" spans="1:45" ht="12.75" customHeight="1" x14ac:dyDescent="0.25"/>
    <row r="62" spans="1:45" ht="12.75" customHeight="1" x14ac:dyDescent="0.25"/>
    <row r="63" spans="1:45" ht="12.75" customHeight="1" x14ac:dyDescent="0.25"/>
    <row r="64" spans="1:45" ht="12.75" customHeight="1" x14ac:dyDescent="0.25"/>
    <row r="65" spans="2:2" ht="12.75" customHeight="1" x14ac:dyDescent="0.25"/>
    <row r="66" spans="2:2" ht="12.75" customHeight="1" x14ac:dyDescent="0.25">
      <c r="B66" s="34" t="s">
        <v>40</v>
      </c>
    </row>
    <row r="67" spans="2:2" ht="12.75" customHeight="1" x14ac:dyDescent="0.25"/>
    <row r="68" spans="2:2" ht="12.75" customHeight="1" x14ac:dyDescent="0.25"/>
    <row r="69" spans="2:2" ht="12.75" customHeight="1" x14ac:dyDescent="0.25"/>
    <row r="70" spans="2:2" ht="12.75" customHeight="1" x14ac:dyDescent="0.25"/>
    <row r="71" spans="2:2" ht="12.75" customHeight="1" x14ac:dyDescent="0.25"/>
    <row r="72" spans="2:2" ht="12.75" customHeight="1" x14ac:dyDescent="0.25"/>
    <row r="73" spans="2:2" ht="12.75" customHeight="1" x14ac:dyDescent="0.25"/>
    <row r="74" spans="2:2" ht="12.75" customHeight="1" x14ac:dyDescent="0.25"/>
    <row r="75" spans="2:2" ht="12.75" customHeight="1" x14ac:dyDescent="0.25"/>
    <row r="76" spans="2:2" ht="12.75" customHeight="1" x14ac:dyDescent="0.25"/>
    <row r="77" spans="2:2" ht="12.75" customHeight="1" x14ac:dyDescent="0.25"/>
    <row r="78" spans="2:2" ht="12.75" customHeight="1" x14ac:dyDescent="0.25"/>
    <row r="79" spans="2:2" ht="12.75" customHeight="1" x14ac:dyDescent="0.25"/>
    <row r="80" spans="2: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8">
    <mergeCell ref="S48:W49"/>
    <mergeCell ref="AL39:AO40"/>
    <mergeCell ref="AP39:AQ40"/>
    <mergeCell ref="AR39:AR40"/>
    <mergeCell ref="O40:P40"/>
    <mergeCell ref="AL41:AO42"/>
    <mergeCell ref="AP41:AQ42"/>
    <mergeCell ref="AR41:AR42"/>
    <mergeCell ref="AQ27:AQ28"/>
    <mergeCell ref="AR27:AR28"/>
    <mergeCell ref="AP47:AP48"/>
    <mergeCell ref="AA40:AB40"/>
    <mergeCell ref="AF47:AF48"/>
    <mergeCell ref="AQ10:AQ14"/>
    <mergeCell ref="AR10:AR14"/>
    <mergeCell ref="AQ19:AQ20"/>
    <mergeCell ref="AR19:AR22"/>
    <mergeCell ref="AQ23:AQ24"/>
  </mergeCells>
  <pageMargins left="0.43307086614173229" right="0.23622047244094491" top="0.74803149606299213" bottom="0.74803149606299213" header="0" footer="0"/>
  <pageSetup fitToHeight="0" orientation="landscape"/>
  <headerFooter>
    <oddFooter>&amp;C_x000D_&amp;1#&amp;"Calibri"&amp;9&amp;KFFFF00 Wiwynn Confidential</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K1000"/>
  <sheetViews>
    <sheetView showGridLines="0" topLeftCell="A7" zoomScale="70" workbookViewId="0">
      <selection activeCell="W43" sqref="W43"/>
    </sheetView>
  </sheetViews>
  <sheetFormatPr baseColWidth="10" defaultColWidth="12.6328125" defaultRowHeight="15" customHeight="1" x14ac:dyDescent="0.25"/>
  <cols>
    <col min="1" max="22" width="3.7265625" customWidth="1"/>
    <col min="23" max="23" width="4.6328125" customWidth="1"/>
    <col min="24" max="42" width="3.7265625" customWidth="1"/>
    <col min="43" max="43" width="10.26953125" customWidth="1"/>
    <col min="44" max="44" width="12.08984375" customWidth="1"/>
    <col min="45" max="45" width="11.6328125" customWidth="1"/>
    <col min="46" max="46" width="10" hidden="1" customWidth="1"/>
    <col min="47" max="54" width="9.08984375" hidden="1" customWidth="1"/>
    <col min="55" max="55" width="26.08984375" hidden="1" customWidth="1"/>
    <col min="56" max="56" width="9.08984375" hidden="1" customWidth="1"/>
    <col min="57" max="63" width="9.08984375" customWidth="1"/>
  </cols>
  <sheetData>
    <row r="1" spans="1:60" ht="12.75" customHeight="1" x14ac:dyDescent="0.6">
      <c r="A1" s="1" t="s">
        <v>0</v>
      </c>
      <c r="B1" s="2"/>
      <c r="C1" s="2"/>
      <c r="D1" s="2"/>
      <c r="E1" s="2"/>
      <c r="F1" s="2"/>
      <c r="G1" s="2"/>
      <c r="H1" s="2"/>
      <c r="I1" s="2"/>
      <c r="J1" s="2"/>
      <c r="K1" s="2"/>
      <c r="L1" s="2"/>
      <c r="M1" s="2"/>
      <c r="N1" s="2"/>
      <c r="O1" s="3"/>
      <c r="P1" s="3"/>
      <c r="Q1" s="3"/>
      <c r="R1" s="3"/>
      <c r="S1" s="4" t="s">
        <v>1</v>
      </c>
      <c r="T1" s="3"/>
      <c r="U1" s="3"/>
      <c r="V1" s="4" t="s">
        <v>2</v>
      </c>
      <c r="W1" s="3"/>
      <c r="X1" s="3"/>
      <c r="Y1" s="4"/>
      <c r="Z1" s="3"/>
      <c r="AA1" s="4"/>
      <c r="AB1" s="3"/>
      <c r="AC1" s="3"/>
      <c r="AD1" s="3"/>
      <c r="AE1" s="3"/>
      <c r="AF1" s="3"/>
      <c r="AG1" s="3"/>
      <c r="AH1" s="4" t="s">
        <v>3</v>
      </c>
      <c r="AI1" s="3"/>
      <c r="AJ1" s="3"/>
      <c r="AK1" s="3"/>
      <c r="AL1" s="4"/>
      <c r="AM1" s="3"/>
      <c r="AN1" s="3"/>
      <c r="AO1" s="3"/>
      <c r="AP1" s="5"/>
      <c r="AQ1" s="6" t="s">
        <v>4</v>
      </c>
      <c r="AR1" s="7" t="s">
        <v>5</v>
      </c>
      <c r="AS1" s="6" t="s">
        <v>6</v>
      </c>
    </row>
    <row r="2" spans="1:60" ht="12.75" customHeight="1" x14ac:dyDescent="0.2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10"/>
      <c r="AQ2" s="11" t="s">
        <v>7</v>
      </c>
      <c r="AR2" s="12" t="s">
        <v>8</v>
      </c>
      <c r="AS2" s="13" t="s">
        <v>9</v>
      </c>
    </row>
    <row r="3" spans="1:60" ht="18" customHeight="1" x14ac:dyDescent="0.25">
      <c r="A3" s="14"/>
      <c r="AP3" s="15"/>
      <c r="AQ3" s="16"/>
      <c r="AR3" s="17"/>
      <c r="AS3" s="18"/>
    </row>
    <row r="4" spans="1:60" ht="12.75" customHeight="1" x14ac:dyDescent="0.25">
      <c r="A4" s="14"/>
      <c r="AP4" s="15"/>
      <c r="AQ4" s="19" t="s">
        <v>10</v>
      </c>
      <c r="AR4" s="20" t="s">
        <v>11</v>
      </c>
      <c r="AS4" s="21" t="s">
        <v>12</v>
      </c>
    </row>
    <row r="5" spans="1:60" ht="12.75" customHeight="1" x14ac:dyDescent="0.25">
      <c r="A5" s="14"/>
      <c r="AP5" s="15"/>
      <c r="AQ5" s="22"/>
      <c r="AR5" s="23"/>
      <c r="AS5" s="24"/>
    </row>
    <row r="6" spans="1:60" ht="12.75" customHeight="1" x14ac:dyDescent="0.25">
      <c r="A6" s="14"/>
      <c r="AP6" s="15"/>
      <c r="AQ6" s="25"/>
      <c r="AR6" s="26" t="s">
        <v>8</v>
      </c>
      <c r="AS6" s="18"/>
    </row>
    <row r="7" spans="1:60" ht="12.75" customHeight="1" x14ac:dyDescent="0.25">
      <c r="A7" s="14"/>
      <c r="AP7" s="15"/>
      <c r="AQ7" s="19" t="s">
        <v>13</v>
      </c>
      <c r="AR7" s="20" t="s">
        <v>14</v>
      </c>
      <c r="AS7" s="27"/>
    </row>
    <row r="8" spans="1:60" ht="12.75" customHeight="1" x14ac:dyDescent="0.25">
      <c r="A8" s="14"/>
      <c r="AP8" s="15"/>
      <c r="AQ8" s="22"/>
      <c r="AR8" s="23"/>
      <c r="AS8" s="27"/>
    </row>
    <row r="9" spans="1:60" ht="12.75" customHeight="1" x14ac:dyDescent="0.25">
      <c r="A9" s="14"/>
      <c r="AP9" s="15"/>
      <c r="AQ9" s="28"/>
      <c r="AR9" s="26" t="s">
        <v>8</v>
      </c>
      <c r="AS9" s="18"/>
    </row>
    <row r="10" spans="1:60" ht="12.75" customHeight="1" x14ac:dyDescent="0.25">
      <c r="A10" s="14"/>
      <c r="AP10" s="15"/>
      <c r="AQ10" s="217" t="s">
        <v>15</v>
      </c>
      <c r="AR10" s="220" t="s">
        <v>16</v>
      </c>
      <c r="AS10" s="29" t="s">
        <v>17</v>
      </c>
    </row>
    <row r="11" spans="1:60" ht="12.75" customHeight="1" x14ac:dyDescent="0.25">
      <c r="A11" s="14"/>
      <c r="AP11" s="15"/>
      <c r="AQ11" s="218"/>
      <c r="AR11" s="221"/>
      <c r="AS11" s="24"/>
    </row>
    <row r="12" spans="1:60" ht="12.75" customHeight="1" x14ac:dyDescent="0.25">
      <c r="A12" s="14"/>
      <c r="AP12" s="15"/>
      <c r="AQ12" s="218"/>
      <c r="AR12" s="221"/>
      <c r="AS12" s="24"/>
    </row>
    <row r="13" spans="1:60" ht="12.75" customHeight="1" x14ac:dyDescent="0.25">
      <c r="A13" s="14"/>
      <c r="AP13" s="15"/>
      <c r="AQ13" s="218"/>
      <c r="AR13" s="221"/>
      <c r="AS13" s="30"/>
    </row>
    <row r="14" spans="1:60" ht="12.75" customHeight="1" x14ac:dyDescent="0.25">
      <c r="A14" s="14"/>
      <c r="AP14" s="15"/>
      <c r="AQ14" s="219"/>
      <c r="AR14" s="222"/>
      <c r="AS14" s="18"/>
    </row>
    <row r="15" spans="1:60" ht="12.75" customHeight="1" x14ac:dyDescent="0.25">
      <c r="A15" s="14"/>
      <c r="AP15" s="15"/>
      <c r="AQ15" s="31" t="s">
        <v>18</v>
      </c>
      <c r="AR15" s="32" t="s">
        <v>19</v>
      </c>
      <c r="AS15" s="33" t="s">
        <v>20</v>
      </c>
      <c r="BH15" s="34" t="s">
        <v>21</v>
      </c>
    </row>
    <row r="16" spans="1:60" ht="12.75" customHeight="1" x14ac:dyDescent="0.25">
      <c r="A16" s="14"/>
      <c r="AP16" s="15"/>
      <c r="AQ16" s="35"/>
      <c r="AR16" s="36"/>
      <c r="AS16" s="37"/>
      <c r="BH16" s="34" t="s">
        <v>22</v>
      </c>
    </row>
    <row r="17" spans="1:63" ht="12.75" customHeight="1" x14ac:dyDescent="0.25">
      <c r="A17" s="14"/>
      <c r="AP17" s="15"/>
      <c r="AQ17" s="35"/>
      <c r="AR17" s="36"/>
      <c r="AS17" s="37"/>
      <c r="BH17" s="34" t="s">
        <v>23</v>
      </c>
      <c r="BI17" s="34" t="s">
        <v>24</v>
      </c>
    </row>
    <row r="18" spans="1:63" ht="12.75" customHeight="1" x14ac:dyDescent="0.25">
      <c r="A18" s="14"/>
      <c r="AP18" s="15"/>
      <c r="AQ18" s="38" t="s">
        <v>8</v>
      </c>
      <c r="AR18" s="36"/>
      <c r="AS18" s="39"/>
      <c r="BH18" s="34" t="s">
        <v>25</v>
      </c>
      <c r="BI18" s="34" t="s">
        <v>26</v>
      </c>
    </row>
    <row r="19" spans="1:63" ht="12.75" customHeight="1" x14ac:dyDescent="0.25">
      <c r="A19" s="14"/>
      <c r="AP19" s="15"/>
      <c r="AQ19" s="223" t="s">
        <v>27</v>
      </c>
      <c r="AR19" s="225" t="s">
        <v>28</v>
      </c>
      <c r="AS19" s="40"/>
      <c r="BI19" s="34" t="s">
        <v>29</v>
      </c>
    </row>
    <row r="20" spans="1:63" ht="12.75" customHeight="1" x14ac:dyDescent="0.25">
      <c r="A20" s="14"/>
      <c r="AP20" s="15"/>
      <c r="AQ20" s="224"/>
      <c r="AR20" s="221"/>
      <c r="AS20" s="37"/>
      <c r="BI20" s="34" t="s">
        <v>30</v>
      </c>
    </row>
    <row r="21" spans="1:63" ht="12.75" customHeight="1" x14ac:dyDescent="0.25">
      <c r="A21" s="14"/>
      <c r="AP21" s="15"/>
      <c r="AQ21" s="35" t="s">
        <v>8</v>
      </c>
      <c r="AR21" s="221"/>
      <c r="AS21" s="37"/>
      <c r="BI21" s="34" t="s">
        <v>31</v>
      </c>
      <c r="BK21" s="34" t="s">
        <v>32</v>
      </c>
    </row>
    <row r="22" spans="1:63" ht="12.75" customHeight="1" x14ac:dyDescent="0.25">
      <c r="A22" s="14"/>
      <c r="AP22" s="15"/>
      <c r="AQ22" s="38" t="s">
        <v>8</v>
      </c>
      <c r="AR22" s="222"/>
      <c r="AS22" s="39"/>
      <c r="BI22" s="34" t="s">
        <v>33</v>
      </c>
    </row>
    <row r="23" spans="1:63" ht="12.75" customHeight="1" x14ac:dyDescent="0.25">
      <c r="A23" s="14"/>
      <c r="F23" s="41"/>
      <c r="G23" s="41"/>
      <c r="H23" s="41"/>
      <c r="I23" s="41"/>
      <c r="J23" s="41"/>
      <c r="K23" s="41"/>
      <c r="L23" s="41"/>
      <c r="M23" s="41"/>
      <c r="N23" s="41"/>
      <c r="O23" s="41"/>
      <c r="AP23" s="15"/>
      <c r="AQ23" s="226" t="s">
        <v>34</v>
      </c>
      <c r="AR23" s="42" t="s">
        <v>35</v>
      </c>
      <c r="AS23" s="43" t="s">
        <v>36</v>
      </c>
    </row>
    <row r="24" spans="1:63" ht="12.75" customHeight="1" x14ac:dyDescent="0.25">
      <c r="A24" s="14"/>
      <c r="F24" s="41"/>
      <c r="G24" s="41"/>
      <c r="H24" s="41"/>
      <c r="I24" s="41"/>
      <c r="J24" s="41"/>
      <c r="K24" s="41"/>
      <c r="L24" s="41"/>
      <c r="M24" s="41"/>
      <c r="N24" s="41"/>
      <c r="O24" s="41"/>
      <c r="AP24" s="15"/>
      <c r="AQ24" s="224"/>
      <c r="AR24" s="44"/>
      <c r="AS24" s="43"/>
    </row>
    <row r="25" spans="1:63" ht="12.75" customHeight="1" x14ac:dyDescent="0.25">
      <c r="A25" s="14"/>
      <c r="F25" s="41"/>
      <c r="G25" s="41"/>
      <c r="H25" s="41"/>
      <c r="I25" s="41"/>
      <c r="J25" s="41"/>
      <c r="K25" s="41"/>
      <c r="L25" s="41"/>
      <c r="M25" s="41"/>
      <c r="N25" s="41"/>
      <c r="O25" s="41"/>
      <c r="AP25" s="15"/>
      <c r="AQ25" s="35"/>
      <c r="AR25" s="42"/>
      <c r="AS25" s="43"/>
    </row>
    <row r="26" spans="1:63" ht="12.75" customHeight="1" x14ac:dyDescent="0.25">
      <c r="A26" s="14"/>
      <c r="F26" s="41"/>
      <c r="G26" s="41"/>
      <c r="H26" s="41"/>
      <c r="I26" s="41"/>
      <c r="J26" s="41"/>
      <c r="K26" s="41"/>
      <c r="L26" s="41"/>
      <c r="M26" s="41"/>
      <c r="N26" s="41"/>
      <c r="O26" s="41"/>
      <c r="AP26" s="15"/>
      <c r="AQ26" s="38" t="s">
        <v>8</v>
      </c>
      <c r="AR26" s="45"/>
      <c r="AS26" s="46"/>
    </row>
    <row r="27" spans="1:63" ht="12.75" customHeight="1" x14ac:dyDescent="0.25">
      <c r="A27" s="14"/>
      <c r="AP27" s="15"/>
      <c r="AQ27" s="227" t="s">
        <v>37</v>
      </c>
      <c r="AR27" s="228" t="s">
        <v>38</v>
      </c>
      <c r="AS27" s="47" t="s">
        <v>39</v>
      </c>
      <c r="BH27" s="34" t="s">
        <v>40</v>
      </c>
    </row>
    <row r="28" spans="1:63" ht="12.75" customHeight="1" x14ac:dyDescent="0.25">
      <c r="A28" s="14"/>
      <c r="AP28" s="15"/>
      <c r="AQ28" s="224"/>
      <c r="AR28" s="229"/>
      <c r="AS28" s="47" t="s">
        <v>41</v>
      </c>
    </row>
    <row r="29" spans="1:63" ht="12.75" customHeight="1" x14ac:dyDescent="0.25">
      <c r="A29" s="14"/>
      <c r="AP29" s="15"/>
      <c r="AQ29" s="48"/>
      <c r="AR29" s="47"/>
      <c r="AS29" s="47"/>
    </row>
    <row r="30" spans="1:63" ht="12.75" customHeight="1" x14ac:dyDescent="0.25">
      <c r="A30" s="49">
        <v>5</v>
      </c>
      <c r="B30" s="41" t="s">
        <v>72</v>
      </c>
      <c r="H30" s="41">
        <v>4600</v>
      </c>
      <c r="I30" s="41" t="s">
        <v>79</v>
      </c>
      <c r="O30" s="41">
        <v>1100</v>
      </c>
      <c r="P30" s="41" t="s">
        <v>79</v>
      </c>
      <c r="U30" s="41">
        <v>1600</v>
      </c>
      <c r="V30" s="41" t="s">
        <v>79</v>
      </c>
      <c r="AA30" s="41"/>
      <c r="AB30" s="41">
        <v>1200</v>
      </c>
      <c r="AC30" s="41" t="s">
        <v>79</v>
      </c>
      <c r="AI30" s="41">
        <v>2700</v>
      </c>
      <c r="AJ30" s="41" t="s">
        <v>79</v>
      </c>
      <c r="AP30" s="15"/>
      <c r="AQ30" s="50"/>
      <c r="AR30" s="51"/>
      <c r="AS30" s="51"/>
    </row>
    <row r="31" spans="1:63" ht="12.75" customHeight="1" x14ac:dyDescent="0.25">
      <c r="A31" s="14"/>
      <c r="H31" s="41">
        <v>2400</v>
      </c>
      <c r="I31" s="41" t="s">
        <v>80</v>
      </c>
      <c r="O31" s="41">
        <v>600</v>
      </c>
      <c r="P31" s="41" t="s">
        <v>80</v>
      </c>
      <c r="U31" s="41">
        <v>800</v>
      </c>
      <c r="V31" s="41" t="s">
        <v>80</v>
      </c>
      <c r="AA31" s="41"/>
      <c r="AB31" s="41">
        <v>640</v>
      </c>
      <c r="AC31" s="41" t="s">
        <v>80</v>
      </c>
      <c r="AI31" s="41">
        <v>1400</v>
      </c>
      <c r="AJ31" s="41" t="s">
        <v>80</v>
      </c>
      <c r="AP31" s="15"/>
      <c r="AQ31" s="52" t="s">
        <v>42</v>
      </c>
      <c r="AR31" s="53" t="s">
        <v>43</v>
      </c>
      <c r="AS31" s="54"/>
    </row>
    <row r="32" spans="1:63" ht="12.75" customHeight="1" x14ac:dyDescent="0.25">
      <c r="A32" s="14"/>
      <c r="AP32" s="15"/>
      <c r="AQ32" s="55"/>
      <c r="AR32" s="55"/>
      <c r="AS32" s="56"/>
    </row>
    <row r="33" spans="1:45" ht="13.5" customHeight="1" x14ac:dyDescent="0.25">
      <c r="A33" s="14"/>
      <c r="AP33" s="15"/>
      <c r="AQ33" s="55"/>
      <c r="AR33" s="55"/>
      <c r="AS33" s="54"/>
    </row>
    <row r="34" spans="1:45" ht="13.5" customHeight="1" x14ac:dyDescent="0.25">
      <c r="A34" s="14"/>
      <c r="AP34" s="15"/>
      <c r="AQ34" s="55"/>
      <c r="AR34" s="55"/>
      <c r="AS34" s="54"/>
    </row>
    <row r="35" spans="1:45" ht="12.75" customHeight="1" x14ac:dyDescent="0.25">
      <c r="A35" s="14"/>
      <c r="AP35" s="57"/>
      <c r="AQ35" s="58"/>
      <c r="AR35" s="59"/>
      <c r="AS35" s="59"/>
    </row>
    <row r="36" spans="1:45" ht="12.75" customHeight="1" x14ac:dyDescent="0.25">
      <c r="A36" s="14"/>
      <c r="AP36" s="57"/>
      <c r="AQ36" s="59"/>
      <c r="AR36" s="59"/>
      <c r="AS36" s="59"/>
    </row>
    <row r="37" spans="1:45" ht="12.75" customHeight="1" x14ac:dyDescent="0.25">
      <c r="A37" s="14"/>
      <c r="AP37" s="57"/>
      <c r="AQ37" s="58"/>
      <c r="AR37" s="59"/>
      <c r="AS37" s="59"/>
    </row>
    <row r="38" spans="1:45" ht="12.75" customHeight="1" x14ac:dyDescent="0.25">
      <c r="A38" s="14"/>
      <c r="AP38" s="57"/>
      <c r="AQ38" s="59"/>
      <c r="AR38" s="59"/>
      <c r="AS38" s="59"/>
    </row>
    <row r="39" spans="1:45" ht="12.75" customHeight="1" x14ac:dyDescent="0.25">
      <c r="A39" s="14"/>
      <c r="K39" s="57"/>
      <c r="M39" s="57"/>
      <c r="S39" s="57"/>
      <c r="T39" s="57"/>
      <c r="Z39" s="57"/>
      <c r="AA39" s="57"/>
      <c r="AE39" s="57"/>
      <c r="AF39" s="57"/>
      <c r="AG39" s="57"/>
      <c r="AL39" s="199" t="s">
        <v>44</v>
      </c>
      <c r="AM39" s="200"/>
      <c r="AN39" s="200"/>
      <c r="AO39" s="200"/>
      <c r="AP39" s="203">
        <f>+SUM(AI40,AB40,U40,O40,H40,B40)</f>
        <v>0</v>
      </c>
      <c r="AQ39" s="200"/>
      <c r="AR39" s="204">
        <f>+AJ40</f>
        <v>0</v>
      </c>
      <c r="AS39" s="59"/>
    </row>
    <row r="40" spans="1:45" ht="12.75" customHeight="1" x14ac:dyDescent="0.25">
      <c r="B40" s="85"/>
      <c r="AL40" s="201"/>
      <c r="AM40" s="202"/>
      <c r="AN40" s="202"/>
      <c r="AO40" s="202"/>
      <c r="AP40" s="202"/>
      <c r="AQ40" s="202"/>
      <c r="AR40" s="205"/>
      <c r="AS40" s="59"/>
    </row>
    <row r="41" spans="1:45" ht="12.75" customHeight="1" x14ac:dyDescent="0.25">
      <c r="A41" s="14"/>
      <c r="B41" s="57"/>
      <c r="C41" s="86"/>
      <c r="H41" s="87"/>
      <c r="I41" s="86"/>
      <c r="K41" s="57"/>
      <c r="L41" s="57"/>
      <c r="M41" s="57"/>
      <c r="O41" s="87"/>
      <c r="P41" s="86"/>
      <c r="R41" s="57"/>
      <c r="S41" s="57"/>
      <c r="U41" s="87"/>
      <c r="V41" s="86"/>
      <c r="X41" s="57"/>
      <c r="Y41" s="57"/>
      <c r="AB41" s="87"/>
      <c r="AC41" s="86"/>
      <c r="AE41" s="57"/>
      <c r="AF41" s="57"/>
      <c r="AI41" s="87"/>
      <c r="AJ41" s="88"/>
      <c r="AL41" s="199" t="s">
        <v>45</v>
      </c>
      <c r="AM41" s="200"/>
      <c r="AN41" s="200"/>
      <c r="AO41" s="200"/>
      <c r="AP41" s="206">
        <f>+SUM(AE42,X42,R42,E42,K42)</f>
        <v>0</v>
      </c>
      <c r="AQ41" s="207"/>
      <c r="AR41" s="208">
        <f>+AF42</f>
        <v>0</v>
      </c>
      <c r="AS41" s="59"/>
    </row>
    <row r="42" spans="1:45" ht="12.75" customHeight="1" x14ac:dyDescent="0.25">
      <c r="A42" s="14"/>
      <c r="C42" s="89"/>
      <c r="D42" s="85"/>
      <c r="E42" s="85"/>
      <c r="F42" s="85"/>
      <c r="G42" s="85"/>
      <c r="H42" s="90"/>
      <c r="I42" s="89"/>
      <c r="J42" s="85"/>
      <c r="K42" s="85"/>
      <c r="L42" s="85"/>
      <c r="M42" s="85"/>
      <c r="N42" s="85"/>
      <c r="O42" s="90"/>
      <c r="P42" s="89"/>
      <c r="Q42" s="85"/>
      <c r="R42" s="85"/>
      <c r="S42" s="85"/>
      <c r="T42" s="85"/>
      <c r="U42" s="90"/>
      <c r="V42" s="89"/>
      <c r="W42" s="85"/>
      <c r="X42" s="85"/>
      <c r="Y42" s="85"/>
      <c r="Z42" s="85"/>
      <c r="AA42" s="85"/>
      <c r="AB42" s="90"/>
      <c r="AC42" s="89"/>
      <c r="AD42" s="85"/>
      <c r="AE42" s="85"/>
      <c r="AF42" s="85"/>
      <c r="AG42" s="85"/>
      <c r="AH42" s="85"/>
      <c r="AI42" s="90"/>
      <c r="AJ42" s="57"/>
      <c r="AL42" s="201"/>
      <c r="AM42" s="202"/>
      <c r="AN42" s="202"/>
      <c r="AO42" s="202"/>
      <c r="AP42" s="202"/>
      <c r="AQ42" s="202"/>
      <c r="AR42" s="205"/>
      <c r="AS42" s="59"/>
    </row>
    <row r="43" spans="1:45" ht="12.75" customHeight="1" x14ac:dyDescent="0.25">
      <c r="A43" s="14"/>
      <c r="AJ43" s="57"/>
      <c r="AK43" s="57"/>
      <c r="AP43" s="57"/>
      <c r="AQ43" s="58"/>
      <c r="AR43" s="60"/>
      <c r="AS43" s="59"/>
    </row>
    <row r="44" spans="1:45" ht="12.75" customHeight="1" x14ac:dyDescent="0.25">
      <c r="A44" s="14"/>
      <c r="AJ44" s="57"/>
      <c r="AP44" s="57"/>
      <c r="AQ44" s="58"/>
      <c r="AR44" s="59"/>
      <c r="AS44" s="59"/>
    </row>
    <row r="45" spans="1:45" ht="12.75" customHeight="1" x14ac:dyDescent="0.25">
      <c r="A45" s="61"/>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58"/>
      <c r="AR45" s="59"/>
      <c r="AS45" s="59"/>
    </row>
    <row r="46" spans="1:45" ht="12.75" customHeight="1" x14ac:dyDescent="0.3">
      <c r="A46" s="63" t="s">
        <v>46</v>
      </c>
      <c r="B46" s="64"/>
      <c r="C46" s="64"/>
      <c r="D46" s="64"/>
      <c r="E46" s="64"/>
      <c r="F46" s="64"/>
      <c r="G46" s="64"/>
      <c r="H46" s="64"/>
      <c r="I46" s="64"/>
      <c r="J46" s="64"/>
      <c r="K46" s="64"/>
      <c r="L46" s="64"/>
      <c r="M46" s="64"/>
      <c r="N46" s="64"/>
      <c r="O46" s="64"/>
      <c r="P46" s="65"/>
      <c r="Q46" s="64"/>
      <c r="R46" s="64"/>
      <c r="S46" s="64"/>
      <c r="T46" s="64"/>
      <c r="U46" s="64"/>
      <c r="V46" s="64"/>
      <c r="W46" s="64"/>
      <c r="X46" s="64"/>
      <c r="Y46" s="64"/>
      <c r="Z46" s="64"/>
      <c r="AA46" s="64"/>
      <c r="AB46" s="64"/>
      <c r="AC46" s="65"/>
      <c r="AD46" s="64"/>
      <c r="AE46" s="64"/>
      <c r="AF46" s="64"/>
      <c r="AG46" s="64"/>
      <c r="AH46" s="64"/>
      <c r="AI46" s="64"/>
      <c r="AJ46" s="64"/>
      <c r="AK46" s="64"/>
      <c r="AL46" s="64"/>
      <c r="AM46" s="64"/>
      <c r="AN46" s="64"/>
      <c r="AO46" s="64"/>
      <c r="AP46" s="64"/>
      <c r="AQ46" s="65" t="s">
        <v>8</v>
      </c>
      <c r="AR46" s="65"/>
      <c r="AS46" s="65"/>
    </row>
    <row r="47" spans="1:45" ht="12.75" customHeight="1" x14ac:dyDescent="0.3">
      <c r="A47" s="63" t="s">
        <v>47</v>
      </c>
      <c r="B47" s="65"/>
      <c r="C47" s="65" t="s">
        <v>48</v>
      </c>
      <c r="D47" s="65"/>
      <c r="E47" s="64"/>
      <c r="F47" s="65"/>
      <c r="G47" s="65"/>
      <c r="H47" s="65" t="s">
        <v>49</v>
      </c>
      <c r="I47" s="65"/>
      <c r="J47" s="65" t="s">
        <v>50</v>
      </c>
      <c r="K47" s="64"/>
      <c r="L47" s="64"/>
      <c r="M47" s="64"/>
      <c r="N47" s="65"/>
      <c r="O47" s="65"/>
      <c r="P47" s="64"/>
      <c r="Q47" s="65" t="s">
        <v>51</v>
      </c>
      <c r="R47" s="64"/>
      <c r="S47" s="65" t="s">
        <v>52</v>
      </c>
      <c r="T47" s="64"/>
      <c r="U47" s="65"/>
      <c r="V47" s="65"/>
      <c r="W47" s="65"/>
      <c r="X47" s="65"/>
      <c r="Y47" s="65" t="s">
        <v>53</v>
      </c>
      <c r="Z47" s="64"/>
      <c r="AA47" s="64"/>
      <c r="AB47" s="64"/>
      <c r="AC47" s="65"/>
      <c r="AD47" s="64"/>
      <c r="AE47" s="65" t="s">
        <v>54</v>
      </c>
      <c r="AF47" s="209" t="s">
        <v>55</v>
      </c>
      <c r="AG47" s="66" t="s">
        <v>56</v>
      </c>
      <c r="AH47" s="64"/>
      <c r="AI47" s="66"/>
      <c r="AJ47" s="64"/>
      <c r="AK47" s="64"/>
      <c r="AL47" s="64"/>
      <c r="AM47" s="64"/>
      <c r="AN47" s="64"/>
      <c r="AO47" s="64"/>
      <c r="AP47" s="64"/>
      <c r="AQ47" s="65"/>
      <c r="AR47" s="64"/>
      <c r="AS47" s="67"/>
    </row>
    <row r="48" spans="1:45" ht="12.75" customHeight="1" x14ac:dyDescent="0.3">
      <c r="A48" s="65" t="s">
        <v>57</v>
      </c>
      <c r="B48" s="65"/>
      <c r="C48" s="65" t="s">
        <v>58</v>
      </c>
      <c r="D48" s="65"/>
      <c r="E48" s="64"/>
      <c r="F48" s="65"/>
      <c r="G48" s="65"/>
      <c r="H48" s="65" t="s">
        <v>49</v>
      </c>
      <c r="I48" s="65"/>
      <c r="J48" s="65" t="s">
        <v>59</v>
      </c>
      <c r="K48" s="64"/>
      <c r="L48" s="64"/>
      <c r="M48" s="64"/>
      <c r="N48" s="65"/>
      <c r="O48" s="65"/>
      <c r="P48" s="64"/>
      <c r="Q48" s="65" t="s">
        <v>60</v>
      </c>
      <c r="R48" s="64"/>
      <c r="S48" s="211" t="s">
        <v>61</v>
      </c>
      <c r="T48" s="212"/>
      <c r="U48" s="212"/>
      <c r="V48" s="212"/>
      <c r="W48" s="213"/>
      <c r="X48" s="65"/>
      <c r="Y48" s="65" t="s">
        <v>62</v>
      </c>
      <c r="Z48" s="65"/>
      <c r="AA48" s="64"/>
      <c r="AB48" s="64"/>
      <c r="AC48" s="65"/>
      <c r="AD48" s="64"/>
      <c r="AE48" s="65" t="s">
        <v>63</v>
      </c>
      <c r="AF48" s="210"/>
      <c r="AG48" s="65" t="s">
        <v>64</v>
      </c>
      <c r="AH48" s="64"/>
      <c r="AI48" s="65"/>
      <c r="AJ48" s="64"/>
      <c r="AK48" s="64"/>
      <c r="AL48" s="64"/>
      <c r="AM48" s="64"/>
      <c r="AN48" s="64"/>
      <c r="AO48" s="64"/>
      <c r="AP48" s="64"/>
      <c r="AQ48" s="65"/>
      <c r="AR48" s="64"/>
      <c r="AS48" s="67"/>
    </row>
    <row r="49" spans="1:45" ht="12.75" customHeight="1" x14ac:dyDescent="0.3">
      <c r="A49" s="68" t="s">
        <v>65</v>
      </c>
      <c r="B49" s="69"/>
      <c r="C49" s="69" t="s">
        <v>66</v>
      </c>
      <c r="D49" s="69"/>
      <c r="E49" s="70"/>
      <c r="F49" s="69"/>
      <c r="G49" s="69"/>
      <c r="H49" s="69" t="s">
        <v>67</v>
      </c>
      <c r="I49" s="69"/>
      <c r="J49" s="69" t="s">
        <v>68</v>
      </c>
      <c r="K49" s="70"/>
      <c r="L49" s="70"/>
      <c r="M49" s="70"/>
      <c r="N49" s="69"/>
      <c r="O49" s="69"/>
      <c r="P49" s="70"/>
      <c r="Q49" s="69"/>
      <c r="R49" s="70"/>
      <c r="S49" s="214"/>
      <c r="T49" s="215"/>
      <c r="U49" s="215"/>
      <c r="V49" s="215"/>
      <c r="W49" s="216"/>
      <c r="X49" s="69"/>
      <c r="Y49" s="69" t="s">
        <v>69</v>
      </c>
      <c r="Z49" s="70"/>
      <c r="AA49" s="70"/>
      <c r="AB49" s="70"/>
      <c r="AC49" s="69"/>
      <c r="AD49" s="70"/>
      <c r="AE49" s="70" t="s">
        <v>70</v>
      </c>
      <c r="AF49" s="70"/>
      <c r="AG49" s="70"/>
      <c r="AH49" s="70"/>
      <c r="AI49" s="70"/>
      <c r="AJ49" s="70"/>
      <c r="AK49" s="70"/>
      <c r="AL49" s="70"/>
      <c r="AM49" s="70"/>
      <c r="AN49" s="70"/>
      <c r="AO49" s="70"/>
      <c r="AP49" s="70"/>
      <c r="AQ49" s="69"/>
      <c r="AR49" s="70"/>
      <c r="AS49" s="71"/>
    </row>
    <row r="50" spans="1:45" ht="12.75" customHeight="1" x14ac:dyDescent="0.25"/>
    <row r="51" spans="1:45" ht="12.75" customHeight="1" x14ac:dyDescent="0.25"/>
    <row r="52" spans="1:45" ht="12.75" customHeight="1" x14ac:dyDescent="0.25"/>
    <row r="53" spans="1:45" ht="12.75" customHeight="1" x14ac:dyDescent="0.25"/>
    <row r="54" spans="1:45" ht="12.75" customHeight="1" x14ac:dyDescent="0.25"/>
    <row r="55" spans="1:45" ht="12.75" customHeight="1" x14ac:dyDescent="0.25">
      <c r="G55" s="72"/>
      <c r="H55" s="72"/>
      <c r="I55" s="72"/>
      <c r="J55" s="72"/>
      <c r="K55" s="72"/>
    </row>
    <row r="56" spans="1:45" ht="12.75" customHeight="1" x14ac:dyDescent="0.25"/>
    <row r="57" spans="1:45" ht="12.75" customHeight="1" x14ac:dyDescent="0.25"/>
    <row r="58" spans="1:45" ht="12.75" customHeight="1" x14ac:dyDescent="0.25"/>
    <row r="59" spans="1:45" ht="12.75" customHeight="1" x14ac:dyDescent="0.25"/>
    <row r="60" spans="1:45" ht="12.75" customHeight="1" x14ac:dyDescent="0.25"/>
    <row r="61" spans="1:45" ht="12.75" customHeight="1" x14ac:dyDescent="0.25"/>
    <row r="62" spans="1:45" ht="12.75" customHeight="1" x14ac:dyDescent="0.25"/>
    <row r="63" spans="1:45" ht="12.75" customHeight="1" x14ac:dyDescent="0.25"/>
    <row r="64" spans="1:45"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5">
    <mergeCell ref="AF47:AF48"/>
    <mergeCell ref="S48:W49"/>
    <mergeCell ref="AQ10:AQ14"/>
    <mergeCell ref="AR10:AR14"/>
    <mergeCell ref="AQ19:AQ20"/>
    <mergeCell ref="AR19:AR22"/>
    <mergeCell ref="AQ23:AQ24"/>
    <mergeCell ref="AQ27:AQ28"/>
    <mergeCell ref="AR27:AR28"/>
    <mergeCell ref="AL39:AO40"/>
    <mergeCell ref="AP39:AQ40"/>
    <mergeCell ref="AR39:AR40"/>
    <mergeCell ref="AL41:AO42"/>
    <mergeCell ref="AP41:AQ42"/>
    <mergeCell ref="AR41:AR42"/>
  </mergeCells>
  <pageMargins left="0.43307086614173229" right="0.23622047244094491" top="0.74803149606299213" bottom="0.74803149606299213" header="0" footer="0"/>
  <pageSetup fitToHeight="0" orientation="landscape"/>
  <headerFooter>
    <oddFooter>&amp;C_x000D_&amp;1#&amp;"Calibri"&amp;9&amp;KFFFF00 Wiwynn Confidential</oddFooter>
  </headerFooter>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S1000"/>
  <sheetViews>
    <sheetView showGridLines="0" tabSelected="1" zoomScale="107" workbookViewId="0">
      <selection activeCell="Q23" sqref="Q23"/>
    </sheetView>
  </sheetViews>
  <sheetFormatPr baseColWidth="10" defaultColWidth="12.6328125" defaultRowHeight="15" customHeight="1" x14ac:dyDescent="0.25"/>
  <cols>
    <col min="1" max="22" width="3.7265625" customWidth="1"/>
    <col min="23" max="23" width="4.6328125" customWidth="1"/>
    <col min="24" max="42" width="3.7265625" customWidth="1"/>
    <col min="43" max="43" width="10.26953125" customWidth="1"/>
    <col min="44" max="44" width="12.08984375" customWidth="1"/>
    <col min="45" max="45" width="11.6328125" customWidth="1"/>
    <col min="46" max="54" width="10.6328125" customWidth="1"/>
  </cols>
  <sheetData>
    <row r="1" spans="1:45" ht="12.75" customHeight="1" x14ac:dyDescent="0.6">
      <c r="A1" s="1" t="s">
        <v>0</v>
      </c>
      <c r="B1" s="2"/>
      <c r="C1" s="2"/>
      <c r="D1" s="2"/>
      <c r="E1" s="2"/>
      <c r="F1" s="2"/>
      <c r="G1" s="2"/>
      <c r="H1" s="2"/>
      <c r="I1" s="2"/>
      <c r="J1" s="2"/>
      <c r="K1" s="2"/>
      <c r="L1" s="2"/>
      <c r="M1" s="2"/>
      <c r="N1" s="2"/>
      <c r="O1" s="3"/>
      <c r="P1" s="3"/>
      <c r="Q1" s="3"/>
      <c r="R1" s="3"/>
      <c r="S1" s="4" t="s">
        <v>1</v>
      </c>
      <c r="T1" s="3"/>
      <c r="U1" s="3"/>
      <c r="V1" s="4" t="s">
        <v>2</v>
      </c>
      <c r="W1" s="3"/>
      <c r="X1" s="3"/>
      <c r="Y1" s="4"/>
      <c r="Z1" s="3"/>
      <c r="AA1" s="4"/>
      <c r="AB1" s="3"/>
      <c r="AC1" s="3"/>
      <c r="AD1" s="3"/>
      <c r="AE1" s="3"/>
      <c r="AF1" s="3"/>
      <c r="AG1" s="3"/>
      <c r="AH1" s="4" t="s">
        <v>3</v>
      </c>
      <c r="AI1" s="3"/>
      <c r="AJ1" s="3"/>
      <c r="AK1" s="3"/>
      <c r="AL1" s="4"/>
      <c r="AM1" s="3"/>
      <c r="AN1" s="3"/>
      <c r="AO1" s="3"/>
      <c r="AP1" s="5"/>
      <c r="AQ1" s="6" t="s">
        <v>4</v>
      </c>
      <c r="AR1" s="7" t="s">
        <v>5</v>
      </c>
      <c r="AS1" s="6" t="s">
        <v>6</v>
      </c>
    </row>
    <row r="2" spans="1:45" ht="12.75" customHeight="1" x14ac:dyDescent="0.2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10"/>
      <c r="AQ2" s="11" t="s">
        <v>7</v>
      </c>
      <c r="AR2" s="12" t="s">
        <v>8</v>
      </c>
      <c r="AS2" s="13" t="s">
        <v>9</v>
      </c>
    </row>
    <row r="3" spans="1:45" ht="18" customHeight="1" x14ac:dyDescent="0.25">
      <c r="A3" s="14"/>
      <c r="AP3" s="15"/>
      <c r="AQ3" s="16"/>
      <c r="AR3" s="17"/>
      <c r="AS3" s="18"/>
    </row>
    <row r="4" spans="1:45" ht="12.75" customHeight="1" x14ac:dyDescent="0.25">
      <c r="A4" s="14"/>
      <c r="AP4" s="15"/>
      <c r="AQ4" s="19" t="s">
        <v>10</v>
      </c>
      <c r="AR4" s="20" t="s">
        <v>11</v>
      </c>
      <c r="AS4" s="21" t="s">
        <v>12</v>
      </c>
    </row>
    <row r="5" spans="1:45" ht="12.75" customHeight="1" x14ac:dyDescent="0.25">
      <c r="A5" s="14"/>
      <c r="AP5" s="15"/>
      <c r="AQ5" s="22"/>
      <c r="AR5" s="23"/>
      <c r="AS5" s="24"/>
    </row>
    <row r="6" spans="1:45" ht="12.75" customHeight="1" x14ac:dyDescent="0.25">
      <c r="A6" s="14"/>
      <c r="AP6" s="15"/>
      <c r="AQ6" s="25"/>
      <c r="AR6" s="26" t="s">
        <v>8</v>
      </c>
      <c r="AS6" s="18"/>
    </row>
    <row r="7" spans="1:45" ht="12.75" customHeight="1" x14ac:dyDescent="0.25">
      <c r="A7" s="14"/>
      <c r="AP7" s="15"/>
      <c r="AQ7" s="19" t="s">
        <v>13</v>
      </c>
      <c r="AR7" s="20" t="s">
        <v>14</v>
      </c>
      <c r="AS7" s="27"/>
    </row>
    <row r="8" spans="1:45" ht="12.75" customHeight="1" x14ac:dyDescent="0.25">
      <c r="A8" s="14"/>
      <c r="AP8" s="15"/>
      <c r="AQ8" s="22"/>
      <c r="AR8" s="23"/>
      <c r="AS8" s="27"/>
    </row>
    <row r="9" spans="1:45" ht="12.75" customHeight="1" x14ac:dyDescent="0.25">
      <c r="A9" s="14"/>
      <c r="AP9" s="15"/>
      <c r="AQ9" s="28"/>
      <c r="AR9" s="26" t="s">
        <v>8</v>
      </c>
      <c r="AS9" s="18"/>
    </row>
    <row r="10" spans="1:45" ht="12.75" customHeight="1" x14ac:dyDescent="0.25">
      <c r="A10" s="14"/>
      <c r="AP10" s="15"/>
      <c r="AQ10" s="217" t="s">
        <v>15</v>
      </c>
      <c r="AR10" s="220" t="s">
        <v>16</v>
      </c>
      <c r="AS10" s="29" t="s">
        <v>17</v>
      </c>
    </row>
    <row r="11" spans="1:45" ht="12.75" customHeight="1" x14ac:dyDescent="0.25">
      <c r="A11" s="14"/>
      <c r="AP11" s="15"/>
      <c r="AQ11" s="218"/>
      <c r="AR11" s="221"/>
      <c r="AS11" s="24"/>
    </row>
    <row r="12" spans="1:45" ht="12.75" customHeight="1" x14ac:dyDescent="0.25">
      <c r="A12" s="14"/>
      <c r="AK12" s="41"/>
      <c r="AP12" s="15"/>
      <c r="AQ12" s="218"/>
      <c r="AR12" s="221"/>
      <c r="AS12" s="24"/>
    </row>
    <row r="13" spans="1:45" ht="12.75" customHeight="1" x14ac:dyDescent="0.25">
      <c r="A13" s="14"/>
      <c r="G13" s="73"/>
      <c r="AP13" s="15"/>
      <c r="AQ13" s="218"/>
      <c r="AR13" s="221"/>
      <c r="AS13" s="30"/>
    </row>
    <row r="14" spans="1:45" ht="12.75" customHeight="1" x14ac:dyDescent="0.25">
      <c r="A14" s="14"/>
      <c r="AP14" s="15"/>
      <c r="AQ14" s="219"/>
      <c r="AR14" s="222"/>
      <c r="AS14" s="18"/>
    </row>
    <row r="15" spans="1:45" ht="12.75" customHeight="1" x14ac:dyDescent="0.25">
      <c r="A15" s="14"/>
      <c r="AP15" s="15"/>
      <c r="AQ15" s="31" t="s">
        <v>18</v>
      </c>
      <c r="AR15" s="32" t="s">
        <v>19</v>
      </c>
      <c r="AS15" s="33" t="s">
        <v>20</v>
      </c>
    </row>
    <row r="16" spans="1:45" ht="12.75" customHeight="1" x14ac:dyDescent="0.25">
      <c r="A16" s="14"/>
      <c r="AP16" s="15"/>
      <c r="AQ16" s="35"/>
      <c r="AR16" s="36"/>
      <c r="AS16" s="37"/>
    </row>
    <row r="17" spans="1:45" ht="12.75" customHeight="1" x14ac:dyDescent="0.25">
      <c r="A17" s="14"/>
      <c r="AP17" s="15"/>
      <c r="AQ17" s="35"/>
      <c r="AR17" s="36"/>
      <c r="AS17" s="37"/>
    </row>
    <row r="18" spans="1:45" ht="12.75" customHeight="1" x14ac:dyDescent="0.25">
      <c r="A18" s="14"/>
      <c r="AP18" s="15"/>
      <c r="AQ18" s="38" t="s">
        <v>8</v>
      </c>
      <c r="AR18" s="36"/>
      <c r="AS18" s="39"/>
    </row>
    <row r="19" spans="1:45" ht="12.75" customHeight="1" x14ac:dyDescent="0.25">
      <c r="A19" s="14"/>
      <c r="AP19" s="15"/>
      <c r="AQ19" s="223" t="s">
        <v>27</v>
      </c>
      <c r="AR19" s="225" t="s">
        <v>28</v>
      </c>
      <c r="AS19" s="40"/>
    </row>
    <row r="20" spans="1:45" ht="12.75" customHeight="1" x14ac:dyDescent="0.25">
      <c r="A20" s="14"/>
      <c r="AP20" s="15"/>
      <c r="AQ20" s="224"/>
      <c r="AR20" s="221"/>
      <c r="AS20" s="37"/>
    </row>
    <row r="21" spans="1:45" ht="12.75" customHeight="1" x14ac:dyDescent="0.25">
      <c r="A21" s="14"/>
      <c r="AP21" s="15"/>
      <c r="AQ21" s="35" t="s">
        <v>8</v>
      </c>
      <c r="AR21" s="221"/>
      <c r="AS21" s="37"/>
    </row>
    <row r="22" spans="1:45" ht="12.75" customHeight="1" x14ac:dyDescent="0.25">
      <c r="A22" s="14"/>
      <c r="AP22" s="15"/>
      <c r="AQ22" s="38" t="s">
        <v>8</v>
      </c>
      <c r="AR22" s="222"/>
      <c r="AS22" s="39"/>
    </row>
    <row r="23" spans="1:45" ht="12.75" customHeight="1" x14ac:dyDescent="0.25">
      <c r="A23" s="14"/>
      <c r="AP23" s="15"/>
      <c r="AQ23" s="226" t="s">
        <v>34</v>
      </c>
      <c r="AR23" s="42" t="s">
        <v>35</v>
      </c>
      <c r="AS23" s="43" t="s">
        <v>36</v>
      </c>
    </row>
    <row r="24" spans="1:45" ht="12.75" customHeight="1" x14ac:dyDescent="0.25">
      <c r="A24" s="14"/>
      <c r="AP24" s="15"/>
      <c r="AQ24" s="224"/>
      <c r="AR24" s="44"/>
      <c r="AS24" s="43"/>
    </row>
    <row r="25" spans="1:45" ht="12.75" customHeight="1" x14ac:dyDescent="0.25">
      <c r="A25" s="14"/>
      <c r="AP25" s="15"/>
      <c r="AQ25" s="35"/>
      <c r="AR25" s="42"/>
      <c r="AS25" s="43"/>
    </row>
    <row r="26" spans="1:45" ht="12.75" customHeight="1" x14ac:dyDescent="0.25">
      <c r="A26" s="14"/>
      <c r="AP26" s="15"/>
      <c r="AQ26" s="38" t="s">
        <v>8</v>
      </c>
      <c r="AR26" s="45"/>
      <c r="AS26" s="46"/>
    </row>
    <row r="27" spans="1:45" ht="12.75" customHeight="1" x14ac:dyDescent="0.25">
      <c r="A27" s="14"/>
      <c r="AP27" s="15"/>
      <c r="AQ27" s="227" t="s">
        <v>37</v>
      </c>
      <c r="AR27" s="228" t="s">
        <v>38</v>
      </c>
      <c r="AS27" s="47" t="s">
        <v>39</v>
      </c>
    </row>
    <row r="28" spans="1:45" ht="12.75" customHeight="1" x14ac:dyDescent="0.25">
      <c r="A28" s="14"/>
      <c r="AP28" s="15"/>
      <c r="AQ28" s="224"/>
      <c r="AR28" s="229"/>
      <c r="AS28" s="47" t="s">
        <v>41</v>
      </c>
    </row>
    <row r="29" spans="1:45" ht="12.75" customHeight="1" x14ac:dyDescent="0.25">
      <c r="A29" s="14"/>
      <c r="AP29" s="15"/>
      <c r="AQ29" s="48"/>
      <c r="AR29" s="47"/>
      <c r="AS29" s="47"/>
    </row>
    <row r="30" spans="1:45" ht="12.75" customHeight="1" x14ac:dyDescent="0.25">
      <c r="A30" s="49">
        <v>5</v>
      </c>
      <c r="B30" s="41" t="s">
        <v>72</v>
      </c>
      <c r="H30" s="41">
        <v>4600</v>
      </c>
      <c r="I30" s="41" t="s">
        <v>79</v>
      </c>
      <c r="O30" s="41">
        <v>1100</v>
      </c>
      <c r="P30" s="41" t="s">
        <v>79</v>
      </c>
      <c r="U30" s="41">
        <v>1600</v>
      </c>
      <c r="V30" s="41" t="s">
        <v>79</v>
      </c>
      <c r="AA30" s="41"/>
      <c r="AB30" s="41">
        <v>1200</v>
      </c>
      <c r="AC30" s="41" t="s">
        <v>79</v>
      </c>
      <c r="AI30" s="41">
        <v>2700</v>
      </c>
      <c r="AJ30" s="41" t="s">
        <v>79</v>
      </c>
      <c r="AP30" s="15"/>
      <c r="AQ30" s="50"/>
      <c r="AR30" s="51"/>
      <c r="AS30" s="51"/>
    </row>
    <row r="31" spans="1:45" ht="12.75" customHeight="1" x14ac:dyDescent="0.25">
      <c r="A31" s="14"/>
      <c r="H31" s="41">
        <v>2400</v>
      </c>
      <c r="I31" s="41" t="s">
        <v>80</v>
      </c>
      <c r="O31" s="41">
        <v>600</v>
      </c>
      <c r="P31" s="41" t="s">
        <v>80</v>
      </c>
      <c r="U31" s="41">
        <v>800</v>
      </c>
      <c r="V31" s="41" t="s">
        <v>80</v>
      </c>
      <c r="AA31" s="41"/>
      <c r="AB31" s="41">
        <v>640</v>
      </c>
      <c r="AC31" s="41" t="s">
        <v>80</v>
      </c>
      <c r="AI31" s="41">
        <v>1400</v>
      </c>
      <c r="AJ31" s="41" t="s">
        <v>80</v>
      </c>
      <c r="AP31" s="15"/>
      <c r="AQ31" s="52" t="s">
        <v>42</v>
      </c>
      <c r="AR31" s="53" t="s">
        <v>43</v>
      </c>
      <c r="AS31" s="54"/>
    </row>
    <row r="32" spans="1:45" ht="12.75" customHeight="1" x14ac:dyDescent="0.25">
      <c r="A32" s="14"/>
      <c r="H32" s="41"/>
      <c r="AP32" s="15"/>
      <c r="AQ32" s="55"/>
      <c r="AR32" s="55"/>
      <c r="AS32" s="56"/>
    </row>
    <row r="33" spans="1:45" ht="13.5" customHeight="1" x14ac:dyDescent="0.25">
      <c r="A33" s="14"/>
      <c r="H33" s="41"/>
      <c r="I33" s="41"/>
      <c r="J33" s="41"/>
      <c r="AP33" s="15"/>
      <c r="AQ33" s="55"/>
      <c r="AR33" s="55"/>
      <c r="AS33" s="54"/>
    </row>
    <row r="34" spans="1:45" ht="13.5" customHeight="1" x14ac:dyDescent="0.25">
      <c r="A34" s="14"/>
      <c r="H34" s="41"/>
      <c r="I34" s="41"/>
      <c r="J34" s="41"/>
      <c r="AP34" s="15"/>
      <c r="AQ34" s="55"/>
      <c r="AR34" s="55"/>
      <c r="AS34" s="54"/>
    </row>
    <row r="35" spans="1:45" ht="12.75" customHeight="1" x14ac:dyDescent="0.25">
      <c r="A35" s="14"/>
      <c r="H35" s="41"/>
      <c r="I35" s="41"/>
      <c r="J35" s="41"/>
      <c r="AP35" s="57"/>
      <c r="AQ35" s="58"/>
      <c r="AR35" s="59"/>
      <c r="AS35" s="59"/>
    </row>
    <row r="36" spans="1:45" ht="12.75" customHeight="1" x14ac:dyDescent="0.25">
      <c r="A36" s="14"/>
      <c r="H36" s="41"/>
      <c r="I36" s="41"/>
      <c r="J36" s="41"/>
      <c r="AP36" s="57"/>
      <c r="AQ36" s="59"/>
      <c r="AR36" s="59"/>
      <c r="AS36" s="59"/>
    </row>
    <row r="37" spans="1:45" ht="12.75" customHeight="1" x14ac:dyDescent="0.25">
      <c r="A37" s="14"/>
      <c r="H37" s="41"/>
      <c r="I37" s="41"/>
      <c r="J37" s="41"/>
      <c r="AP37" s="57"/>
      <c r="AQ37" s="58"/>
      <c r="AR37" s="59"/>
      <c r="AS37" s="59"/>
    </row>
    <row r="38" spans="1:45" ht="12.75" customHeight="1" x14ac:dyDescent="0.25">
      <c r="A38" s="14"/>
      <c r="AP38" s="57"/>
      <c r="AQ38" s="59"/>
      <c r="AR38" s="59"/>
      <c r="AS38" s="59"/>
    </row>
    <row r="39" spans="1:45" ht="12.75" customHeight="1" x14ac:dyDescent="0.25">
      <c r="A39" s="14"/>
      <c r="K39" s="57"/>
      <c r="M39" s="57"/>
      <c r="S39" s="57"/>
      <c r="T39" s="57"/>
      <c r="Z39" s="57"/>
      <c r="AA39" s="57"/>
      <c r="AE39" s="57"/>
      <c r="AF39" s="57"/>
      <c r="AG39" s="57"/>
      <c r="AL39" s="199" t="s">
        <v>44</v>
      </c>
      <c r="AM39" s="200"/>
      <c r="AN39" s="200"/>
      <c r="AO39" s="200"/>
      <c r="AP39" s="203">
        <f>+SUM(AI40,AB40,U40,O40,H40,B40)</f>
        <v>15.224</v>
      </c>
      <c r="AQ39" s="200"/>
      <c r="AR39" s="204" t="str">
        <f>+AJ40</f>
        <v>dias</v>
      </c>
      <c r="AS39" s="59"/>
    </row>
    <row r="40" spans="1:45" ht="12.75" customHeight="1" x14ac:dyDescent="0.25">
      <c r="B40" s="91">
        <f>+A30</f>
        <v>5</v>
      </c>
      <c r="C40" s="34" t="s">
        <v>72</v>
      </c>
      <c r="H40" s="73">
        <f>SUM(H30:H31)/(50000/30)</f>
        <v>4.2</v>
      </c>
      <c r="I40" s="34" t="s">
        <v>72</v>
      </c>
      <c r="O40" s="73">
        <f>SUM(O30:O31)/(50000/30)</f>
        <v>1.02</v>
      </c>
      <c r="P40" s="34" t="s">
        <v>72</v>
      </c>
      <c r="U40" s="73">
        <f>SUM(U30:U31)/(50000/30)</f>
        <v>1.44</v>
      </c>
      <c r="V40" s="34" t="s">
        <v>72</v>
      </c>
      <c r="AB40" s="73">
        <f>SUM(AB30:AB31)/(50000/30)</f>
        <v>1.1039999999999999</v>
      </c>
      <c r="AC40" s="34" t="s">
        <v>72</v>
      </c>
      <c r="AI40" s="73">
        <f>SUM(AI30:AI31)/(50000/30)</f>
        <v>2.46</v>
      </c>
      <c r="AJ40" s="34" t="s">
        <v>72</v>
      </c>
      <c r="AL40" s="201"/>
      <c r="AM40" s="202"/>
      <c r="AN40" s="202"/>
      <c r="AO40" s="202"/>
      <c r="AP40" s="202"/>
      <c r="AQ40" s="202"/>
      <c r="AR40" s="205"/>
      <c r="AS40" s="59"/>
    </row>
    <row r="41" spans="1:45" ht="12.75" customHeight="1" x14ac:dyDescent="0.25">
      <c r="A41" s="14"/>
      <c r="B41" s="57"/>
      <c r="C41" s="86"/>
      <c r="H41" s="87"/>
      <c r="I41" s="86"/>
      <c r="K41" s="57"/>
      <c r="L41" s="57"/>
      <c r="M41" s="57"/>
      <c r="O41" s="87"/>
      <c r="P41" s="86"/>
      <c r="R41" s="57"/>
      <c r="S41" s="57"/>
      <c r="U41" s="87"/>
      <c r="V41" s="86"/>
      <c r="X41" s="57"/>
      <c r="Y41" s="57"/>
      <c r="AB41" s="87"/>
      <c r="AC41" s="86"/>
      <c r="AE41" s="57"/>
      <c r="AF41" s="57"/>
      <c r="AI41" s="87"/>
      <c r="AJ41" s="88"/>
      <c r="AL41" s="199" t="s">
        <v>45</v>
      </c>
      <c r="AM41" s="200"/>
      <c r="AN41" s="200"/>
      <c r="AO41" s="200"/>
      <c r="AP41" s="206">
        <f>+SUM(AE42,X42,R42,E42,K42)</f>
        <v>148</v>
      </c>
      <c r="AQ41" s="207"/>
      <c r="AR41" s="208" t="str">
        <f>+AF42</f>
        <v>seg</v>
      </c>
      <c r="AS41" s="59"/>
    </row>
    <row r="42" spans="1:45" ht="12.75" customHeight="1" x14ac:dyDescent="0.25">
      <c r="A42" s="14"/>
      <c r="C42" s="89"/>
      <c r="D42" s="85"/>
      <c r="E42" s="85">
        <v>1</v>
      </c>
      <c r="F42" s="85" t="s">
        <v>75</v>
      </c>
      <c r="G42" s="85"/>
      <c r="H42" s="90"/>
      <c r="I42" s="89"/>
      <c r="J42" s="85"/>
      <c r="K42" s="85">
        <v>29</v>
      </c>
      <c r="L42" s="85" t="s">
        <v>75</v>
      </c>
      <c r="M42" s="85"/>
      <c r="N42" s="85"/>
      <c r="O42" s="90"/>
      <c r="P42" s="89"/>
      <c r="Q42" s="85"/>
      <c r="R42" s="85">
        <v>36</v>
      </c>
      <c r="S42" s="85" t="s">
        <v>75</v>
      </c>
      <c r="T42" s="85"/>
      <c r="U42" s="90"/>
      <c r="V42" s="89"/>
      <c r="W42" s="85"/>
      <c r="X42" s="85">
        <v>52</v>
      </c>
      <c r="Y42" s="85" t="s">
        <v>75</v>
      </c>
      <c r="Z42" s="85"/>
      <c r="AA42" s="85"/>
      <c r="AB42" s="90"/>
      <c r="AC42" s="89"/>
      <c r="AD42" s="85"/>
      <c r="AE42" s="85">
        <v>30</v>
      </c>
      <c r="AF42" s="85" t="s">
        <v>75</v>
      </c>
      <c r="AG42" s="85"/>
      <c r="AH42" s="85"/>
      <c r="AI42" s="90"/>
      <c r="AJ42" s="57"/>
      <c r="AL42" s="201"/>
      <c r="AM42" s="202"/>
      <c r="AN42" s="202"/>
      <c r="AO42" s="202"/>
      <c r="AP42" s="202"/>
      <c r="AQ42" s="202"/>
      <c r="AR42" s="205"/>
      <c r="AS42" s="59"/>
    </row>
    <row r="43" spans="1:45" ht="12.75" customHeight="1" x14ac:dyDescent="0.25">
      <c r="A43" s="14"/>
      <c r="AJ43" s="57"/>
      <c r="AK43" s="57"/>
      <c r="AP43" s="57"/>
      <c r="AQ43" s="58"/>
      <c r="AR43" s="60"/>
      <c r="AS43" s="59"/>
    </row>
    <row r="44" spans="1:45" ht="12.75" customHeight="1" x14ac:dyDescent="0.25">
      <c r="A44" s="14"/>
      <c r="AJ44" s="57"/>
      <c r="AP44" s="57"/>
      <c r="AQ44" s="58"/>
      <c r="AR44" s="59"/>
      <c r="AS44" s="59"/>
    </row>
    <row r="45" spans="1:45" ht="12.75" customHeight="1" x14ac:dyDescent="0.25">
      <c r="A45" s="61"/>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58"/>
      <c r="AR45" s="59"/>
      <c r="AS45" s="59"/>
    </row>
    <row r="46" spans="1:45" ht="12.75" customHeight="1" x14ac:dyDescent="0.3">
      <c r="A46" s="63" t="s">
        <v>46</v>
      </c>
      <c r="B46" s="64"/>
      <c r="C46" s="64"/>
      <c r="D46" s="64"/>
      <c r="E46" s="64"/>
      <c r="F46" s="64"/>
      <c r="G46" s="64"/>
      <c r="H46" s="64"/>
      <c r="I46" s="64"/>
      <c r="J46" s="64"/>
      <c r="K46" s="64"/>
      <c r="L46" s="64"/>
      <c r="M46" s="64"/>
      <c r="N46" s="64"/>
      <c r="O46" s="64"/>
      <c r="P46" s="65"/>
      <c r="Q46" s="64"/>
      <c r="R46" s="64"/>
      <c r="S46" s="64"/>
      <c r="T46" s="64"/>
      <c r="U46" s="64"/>
      <c r="V46" s="64"/>
      <c r="W46" s="64"/>
      <c r="X46" s="64"/>
      <c r="Y46" s="64"/>
      <c r="Z46" s="64"/>
      <c r="AA46" s="64"/>
      <c r="AB46" s="64"/>
      <c r="AC46" s="65"/>
      <c r="AD46" s="64"/>
      <c r="AE46" s="64"/>
      <c r="AF46" s="64"/>
      <c r="AG46" s="64"/>
      <c r="AH46" s="64"/>
      <c r="AI46" s="64"/>
      <c r="AJ46" s="64"/>
      <c r="AK46" s="64"/>
      <c r="AL46" s="64"/>
      <c r="AM46" s="64"/>
      <c r="AN46" s="64"/>
      <c r="AO46" s="64"/>
      <c r="AP46" s="64"/>
      <c r="AQ46" s="65" t="s">
        <v>8</v>
      </c>
      <c r="AR46" s="65"/>
      <c r="AS46" s="65"/>
    </row>
    <row r="47" spans="1:45" ht="12.75" customHeight="1" x14ac:dyDescent="0.3">
      <c r="A47" s="63" t="s">
        <v>47</v>
      </c>
      <c r="B47" s="65"/>
      <c r="C47" s="65" t="s">
        <v>48</v>
      </c>
      <c r="D47" s="65"/>
      <c r="E47" s="64"/>
      <c r="F47" s="65"/>
      <c r="G47" s="65"/>
      <c r="H47" s="65" t="s">
        <v>49</v>
      </c>
      <c r="I47" s="65"/>
      <c r="J47" s="65" t="s">
        <v>50</v>
      </c>
      <c r="K47" s="64"/>
      <c r="L47" s="64"/>
      <c r="M47" s="64"/>
      <c r="N47" s="65"/>
      <c r="O47" s="65"/>
      <c r="P47" s="64"/>
      <c r="Q47" s="65" t="s">
        <v>51</v>
      </c>
      <c r="R47" s="64"/>
      <c r="S47" s="65" t="s">
        <v>52</v>
      </c>
      <c r="T47" s="64"/>
      <c r="U47" s="65"/>
      <c r="V47" s="65"/>
      <c r="W47" s="65"/>
      <c r="X47" s="65"/>
      <c r="Y47" s="65" t="s">
        <v>53</v>
      </c>
      <c r="Z47" s="64"/>
      <c r="AA47" s="64"/>
      <c r="AB47" s="64"/>
      <c r="AC47" s="65"/>
      <c r="AD47" s="64"/>
      <c r="AE47" s="65" t="s">
        <v>54</v>
      </c>
      <c r="AF47" s="209" t="s">
        <v>55</v>
      </c>
      <c r="AG47" s="66" t="s">
        <v>76</v>
      </c>
      <c r="AH47" s="64"/>
      <c r="AI47" s="66"/>
      <c r="AJ47" s="64"/>
      <c r="AK47" s="64"/>
      <c r="AL47" s="64"/>
      <c r="AM47" s="64"/>
      <c r="AN47" s="64"/>
      <c r="AO47" s="64"/>
      <c r="AP47" s="230" t="s">
        <v>77</v>
      </c>
      <c r="AQ47" s="66" t="s">
        <v>78</v>
      </c>
      <c r="AR47" s="64"/>
      <c r="AS47" s="67"/>
    </row>
    <row r="48" spans="1:45" ht="12.75" customHeight="1" x14ac:dyDescent="0.3">
      <c r="A48" s="65" t="s">
        <v>57</v>
      </c>
      <c r="B48" s="65"/>
      <c r="C48" s="65" t="s">
        <v>58</v>
      </c>
      <c r="D48" s="65"/>
      <c r="E48" s="64"/>
      <c r="F48" s="65"/>
      <c r="G48" s="65"/>
      <c r="H48" s="65" t="s">
        <v>49</v>
      </c>
      <c r="I48" s="65"/>
      <c r="J48" s="65" t="s">
        <v>59</v>
      </c>
      <c r="K48" s="64"/>
      <c r="L48" s="64"/>
      <c r="M48" s="64"/>
      <c r="N48" s="65"/>
      <c r="O48" s="65"/>
      <c r="P48" s="64"/>
      <c r="Q48" s="65" t="s">
        <v>60</v>
      </c>
      <c r="R48" s="64"/>
      <c r="S48" s="211" t="s">
        <v>61</v>
      </c>
      <c r="T48" s="212"/>
      <c r="U48" s="212"/>
      <c r="V48" s="212"/>
      <c r="W48" s="213"/>
      <c r="X48" s="65"/>
      <c r="Y48" s="65" t="s">
        <v>62</v>
      </c>
      <c r="Z48" s="65"/>
      <c r="AA48" s="64"/>
      <c r="AB48" s="64"/>
      <c r="AC48" s="65"/>
      <c r="AD48" s="64"/>
      <c r="AE48" s="65" t="s">
        <v>63</v>
      </c>
      <c r="AF48" s="210"/>
      <c r="AG48" s="65" t="s">
        <v>64</v>
      </c>
      <c r="AH48" s="64"/>
      <c r="AI48" s="65"/>
      <c r="AJ48" s="64"/>
      <c r="AK48" s="64"/>
      <c r="AL48" s="64"/>
      <c r="AM48" s="64"/>
      <c r="AN48" s="64"/>
      <c r="AO48" s="64"/>
      <c r="AP48" s="210"/>
      <c r="AQ48" s="65" t="s">
        <v>64</v>
      </c>
      <c r="AR48" s="64"/>
      <c r="AS48" s="67"/>
    </row>
    <row r="49" spans="1:45" ht="12.75" customHeight="1" x14ac:dyDescent="0.3">
      <c r="A49" s="68" t="s">
        <v>65</v>
      </c>
      <c r="B49" s="69"/>
      <c r="C49" s="69" t="s">
        <v>66</v>
      </c>
      <c r="D49" s="69"/>
      <c r="E49" s="70"/>
      <c r="F49" s="69"/>
      <c r="G49" s="69"/>
      <c r="H49" s="69" t="s">
        <v>67</v>
      </c>
      <c r="I49" s="69"/>
      <c r="J49" s="69" t="s">
        <v>68</v>
      </c>
      <c r="K49" s="70"/>
      <c r="L49" s="70"/>
      <c r="M49" s="70"/>
      <c r="N49" s="69"/>
      <c r="O49" s="69"/>
      <c r="P49" s="70"/>
      <c r="Q49" s="69"/>
      <c r="R49" s="70"/>
      <c r="S49" s="214"/>
      <c r="T49" s="215"/>
      <c r="U49" s="215"/>
      <c r="V49" s="215"/>
      <c r="W49" s="216"/>
      <c r="X49" s="69"/>
      <c r="Y49" s="69" t="s">
        <v>69</v>
      </c>
      <c r="Z49" s="70"/>
      <c r="AA49" s="70"/>
      <c r="AB49" s="70"/>
      <c r="AC49" s="69"/>
      <c r="AD49" s="70"/>
      <c r="AE49" s="70" t="s">
        <v>70</v>
      </c>
      <c r="AF49" s="70"/>
      <c r="AG49" s="70"/>
      <c r="AH49" s="70"/>
      <c r="AI49" s="70"/>
      <c r="AJ49" s="70"/>
      <c r="AK49" s="70"/>
      <c r="AL49" s="70"/>
      <c r="AM49" s="70"/>
      <c r="AN49" s="70"/>
      <c r="AO49" s="70"/>
      <c r="AP49" s="70"/>
      <c r="AQ49" s="69"/>
      <c r="AR49" s="70"/>
      <c r="AS49" s="71"/>
    </row>
    <row r="50" spans="1:45" ht="12.75" customHeight="1" x14ac:dyDescent="0.25"/>
    <row r="51" spans="1:45" ht="12.75" customHeight="1" x14ac:dyDescent="0.25"/>
    <row r="52" spans="1:45" ht="12.75" customHeight="1" x14ac:dyDescent="0.25"/>
    <row r="53" spans="1:45" ht="12.75" customHeight="1" x14ac:dyDescent="0.25"/>
    <row r="54" spans="1:45" ht="12.75" customHeight="1" x14ac:dyDescent="0.25"/>
    <row r="55" spans="1:45" ht="12.75" customHeight="1" x14ac:dyDescent="0.25">
      <c r="I55" s="72"/>
      <c r="J55" s="72"/>
      <c r="K55" s="72"/>
    </row>
    <row r="56" spans="1:45" ht="12.75" customHeight="1" x14ac:dyDescent="0.25"/>
    <row r="57" spans="1:45" ht="12.75" customHeight="1" x14ac:dyDescent="0.25"/>
    <row r="58" spans="1:45" ht="12.75" customHeight="1" x14ac:dyDescent="0.25"/>
    <row r="59" spans="1:45" ht="12.75" customHeight="1" x14ac:dyDescent="0.25"/>
    <row r="60" spans="1:45" ht="12.75" customHeight="1" x14ac:dyDescent="0.25"/>
    <row r="61" spans="1:45" ht="12.75" customHeight="1" x14ac:dyDescent="0.25"/>
    <row r="62" spans="1:45" ht="12.75" customHeight="1" x14ac:dyDescent="0.25"/>
    <row r="63" spans="1:45" ht="12.75" customHeight="1" x14ac:dyDescent="0.25"/>
    <row r="64" spans="1:45" ht="12.75" customHeight="1" x14ac:dyDescent="0.25"/>
    <row r="65" spans="2:2" ht="12.75" customHeight="1" x14ac:dyDescent="0.25"/>
    <row r="66" spans="2:2" ht="12.75" customHeight="1" x14ac:dyDescent="0.25">
      <c r="B66" s="34" t="s">
        <v>40</v>
      </c>
    </row>
    <row r="67" spans="2:2" ht="12.75" customHeight="1" x14ac:dyDescent="0.25"/>
    <row r="68" spans="2:2" ht="12.75" customHeight="1" x14ac:dyDescent="0.25"/>
    <row r="69" spans="2:2" ht="12.75" customHeight="1" x14ac:dyDescent="0.25"/>
    <row r="70" spans="2:2" ht="12.75" customHeight="1" x14ac:dyDescent="0.25"/>
    <row r="71" spans="2:2" ht="12.75" customHeight="1" x14ac:dyDescent="0.25"/>
    <row r="72" spans="2:2" ht="12.75" customHeight="1" x14ac:dyDescent="0.25"/>
    <row r="73" spans="2:2" ht="12.75" customHeight="1" x14ac:dyDescent="0.25"/>
    <row r="74" spans="2:2" ht="12.75" customHeight="1" x14ac:dyDescent="0.25"/>
    <row r="75" spans="2:2" ht="12.75" customHeight="1" x14ac:dyDescent="0.25"/>
    <row r="76" spans="2:2" ht="12.75" customHeight="1" x14ac:dyDescent="0.25"/>
    <row r="77" spans="2:2" ht="12.75" customHeight="1" x14ac:dyDescent="0.25"/>
    <row r="78" spans="2:2" ht="12.75" customHeight="1" x14ac:dyDescent="0.25"/>
    <row r="79" spans="2:2" ht="12.75" customHeight="1" x14ac:dyDescent="0.25"/>
    <row r="80" spans="2:2"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6">
    <mergeCell ref="AQ27:AQ28"/>
    <mergeCell ref="AR27:AR28"/>
    <mergeCell ref="AF47:AF48"/>
    <mergeCell ref="S48:W49"/>
    <mergeCell ref="AL39:AO40"/>
    <mergeCell ref="AP39:AQ40"/>
    <mergeCell ref="AR39:AR40"/>
    <mergeCell ref="AL41:AO42"/>
    <mergeCell ref="AP41:AQ42"/>
    <mergeCell ref="AR41:AR42"/>
    <mergeCell ref="AP47:AP48"/>
    <mergeCell ref="AQ10:AQ14"/>
    <mergeCell ref="AR10:AR14"/>
    <mergeCell ref="AQ19:AQ20"/>
    <mergeCell ref="AR19:AR22"/>
    <mergeCell ref="AQ23:AQ24"/>
  </mergeCells>
  <pageMargins left="0.43307086614173229" right="0.23622047244094491" top="0.74803149606299213" bottom="0.74803149606299213" header="0" footer="0"/>
  <pageSetup fitToHeight="0" orientation="landscape"/>
  <headerFooter>
    <oddFooter>&amp;C_x000D_&amp;1#&amp;"Calibri"&amp;9&amp;KFFFF00 Wiwynn Confidential</oddFooter>
  </headerFooter>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1000"/>
  <sheetViews>
    <sheetView showGridLines="0" workbookViewId="0"/>
  </sheetViews>
  <sheetFormatPr baseColWidth="10" defaultColWidth="12.6328125" defaultRowHeight="15" customHeight="1" x14ac:dyDescent="0.25"/>
  <cols>
    <col min="1" max="22" width="3.7265625" customWidth="1"/>
    <col min="23" max="23" width="4.6328125" customWidth="1"/>
    <col min="24" max="42" width="3.7265625" customWidth="1"/>
    <col min="43" max="43" width="10.26953125" customWidth="1"/>
    <col min="44" max="44" width="12.08984375" customWidth="1"/>
    <col min="45" max="45" width="11.6328125" customWidth="1"/>
    <col min="46" max="65" width="10.6328125" customWidth="1"/>
  </cols>
  <sheetData>
    <row r="1" spans="1:45" ht="12.75" customHeight="1" x14ac:dyDescent="0.6">
      <c r="A1" s="92" t="s">
        <v>0</v>
      </c>
      <c r="B1" s="93"/>
      <c r="C1" s="93"/>
      <c r="D1" s="93"/>
      <c r="E1" s="93"/>
      <c r="F1" s="93"/>
      <c r="G1" s="93"/>
      <c r="H1" s="93"/>
      <c r="I1" s="93"/>
      <c r="J1" s="93"/>
      <c r="K1" s="93"/>
      <c r="L1" s="93"/>
      <c r="M1" s="93"/>
      <c r="N1" s="93"/>
      <c r="O1" s="3"/>
      <c r="P1" s="3"/>
      <c r="Q1" s="3"/>
      <c r="R1" s="3"/>
      <c r="S1" s="3"/>
      <c r="T1" s="3"/>
      <c r="U1" s="3"/>
      <c r="V1" s="4" t="s">
        <v>1</v>
      </c>
      <c r="W1" s="3"/>
      <c r="X1" s="3"/>
      <c r="Y1" s="4" t="s">
        <v>81</v>
      </c>
      <c r="Z1" s="3"/>
      <c r="AA1" s="4"/>
      <c r="AB1" s="3"/>
      <c r="AC1" s="3"/>
      <c r="AD1" s="3"/>
      <c r="AE1" s="3"/>
      <c r="AF1" s="3"/>
      <c r="AG1" s="3"/>
      <c r="AH1" s="4" t="s">
        <v>82</v>
      </c>
      <c r="AI1" s="3"/>
      <c r="AJ1" s="3"/>
      <c r="AK1" s="3"/>
      <c r="AL1" s="4"/>
      <c r="AM1" s="3"/>
      <c r="AN1" s="3"/>
      <c r="AO1" s="3"/>
      <c r="AP1" s="5"/>
      <c r="AQ1" s="6" t="s">
        <v>4</v>
      </c>
      <c r="AR1" s="7" t="s">
        <v>5</v>
      </c>
      <c r="AS1" s="6" t="s">
        <v>6</v>
      </c>
    </row>
    <row r="2" spans="1:45" ht="12.75" customHeight="1" x14ac:dyDescent="0.25">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10"/>
      <c r="AQ2" s="94" t="s">
        <v>7</v>
      </c>
      <c r="AR2" s="95" t="s">
        <v>8</v>
      </c>
      <c r="AS2" s="96" t="s">
        <v>9</v>
      </c>
    </row>
    <row r="3" spans="1:45" ht="18" customHeight="1" x14ac:dyDescent="0.25">
      <c r="A3" s="14"/>
      <c r="AP3" s="15"/>
      <c r="AQ3" s="97"/>
      <c r="AR3" s="98"/>
      <c r="AS3" s="99"/>
    </row>
    <row r="4" spans="1:45" ht="12.75" customHeight="1" x14ac:dyDescent="0.25">
      <c r="A4" s="14"/>
      <c r="AP4" s="15"/>
      <c r="AQ4" s="55" t="s">
        <v>10</v>
      </c>
      <c r="AR4" s="100" t="s">
        <v>83</v>
      </c>
      <c r="AS4" s="101" t="s">
        <v>84</v>
      </c>
    </row>
    <row r="5" spans="1:45" ht="12.75" customHeight="1" x14ac:dyDescent="0.25">
      <c r="A5" s="14"/>
      <c r="AP5" s="15"/>
      <c r="AQ5" s="102"/>
      <c r="AR5" s="103"/>
      <c r="AS5" s="104"/>
    </row>
    <row r="6" spans="1:45" ht="12.75" customHeight="1" x14ac:dyDescent="0.25">
      <c r="A6" s="14"/>
      <c r="AP6" s="15"/>
      <c r="AQ6" s="105"/>
      <c r="AR6" s="106" t="s">
        <v>8</v>
      </c>
      <c r="AS6" s="107"/>
    </row>
    <row r="7" spans="1:45" ht="12.75" customHeight="1" x14ac:dyDescent="0.25">
      <c r="A7" s="14"/>
      <c r="AP7" s="15"/>
      <c r="AQ7" s="108"/>
      <c r="AR7" s="109" t="s">
        <v>85</v>
      </c>
      <c r="AS7" s="110" t="s">
        <v>86</v>
      </c>
    </row>
    <row r="8" spans="1:45" ht="12.75" customHeight="1" x14ac:dyDescent="0.25">
      <c r="A8" s="14"/>
      <c r="AP8" s="15"/>
      <c r="AQ8" s="111"/>
      <c r="AR8" s="112"/>
      <c r="AS8" s="110" t="s">
        <v>63</v>
      </c>
    </row>
    <row r="9" spans="1:45" ht="12.75" customHeight="1" x14ac:dyDescent="0.25">
      <c r="A9" s="14"/>
      <c r="AP9" s="15"/>
      <c r="AQ9" s="113"/>
      <c r="AR9" s="114" t="s">
        <v>8</v>
      </c>
      <c r="AS9" s="107"/>
    </row>
    <row r="10" spans="1:45" ht="12.75" customHeight="1" x14ac:dyDescent="0.25">
      <c r="A10" s="14"/>
      <c r="AP10" s="15"/>
      <c r="AQ10" s="115" t="s">
        <v>15</v>
      </c>
      <c r="AR10" s="116" t="s">
        <v>87</v>
      </c>
      <c r="AS10" s="117" t="s">
        <v>17</v>
      </c>
    </row>
    <row r="11" spans="1:45" ht="12.75" customHeight="1" x14ac:dyDescent="0.25">
      <c r="A11" s="14"/>
      <c r="AP11" s="15"/>
      <c r="AQ11" s="118"/>
      <c r="AR11" s="119"/>
      <c r="AS11" s="104"/>
    </row>
    <row r="12" spans="1:45" ht="12.75" customHeight="1" x14ac:dyDescent="0.25">
      <c r="A12" s="14"/>
      <c r="AP12" s="15"/>
      <c r="AQ12" s="113" t="s">
        <v>8</v>
      </c>
      <c r="AR12" s="120" t="s">
        <v>8</v>
      </c>
      <c r="AS12" s="104"/>
    </row>
    <row r="13" spans="1:45" ht="12.75" customHeight="1" x14ac:dyDescent="0.25">
      <c r="A13" s="14"/>
      <c r="AP13" s="15"/>
      <c r="AQ13" s="121" t="s">
        <v>88</v>
      </c>
      <c r="AR13" s="233" t="s">
        <v>89</v>
      </c>
      <c r="AS13" s="122"/>
    </row>
    <row r="14" spans="1:45" ht="12.75" customHeight="1" x14ac:dyDescent="0.25">
      <c r="A14" s="14"/>
      <c r="AP14" s="15"/>
      <c r="AQ14" s="108"/>
      <c r="AR14" s="229"/>
      <c r="AS14" s="107"/>
    </row>
    <row r="15" spans="1:45" ht="12.75" customHeight="1" x14ac:dyDescent="0.25">
      <c r="A15" s="14"/>
      <c r="AP15" s="15"/>
      <c r="AQ15" s="53" t="s">
        <v>90</v>
      </c>
      <c r="AR15" s="123"/>
      <c r="AS15" s="124" t="s">
        <v>91</v>
      </c>
    </row>
    <row r="16" spans="1:45" ht="12.75" customHeight="1" x14ac:dyDescent="0.25">
      <c r="A16" s="14"/>
      <c r="AP16" s="15"/>
      <c r="AQ16" s="55" t="s">
        <v>92</v>
      </c>
      <c r="AR16" s="119"/>
      <c r="AS16" s="110" t="s">
        <v>20</v>
      </c>
    </row>
    <row r="17" spans="1:45" ht="12.75" customHeight="1" x14ac:dyDescent="0.25">
      <c r="A17" s="14"/>
      <c r="AP17" s="15"/>
      <c r="AQ17" s="55"/>
      <c r="AR17" s="119"/>
      <c r="AS17" s="110"/>
    </row>
    <row r="18" spans="1:45" ht="12.75" customHeight="1" x14ac:dyDescent="0.25">
      <c r="A18" s="14"/>
      <c r="AP18" s="15"/>
      <c r="AQ18" s="125" t="s">
        <v>8</v>
      </c>
      <c r="AR18" s="119"/>
      <c r="AS18" s="126"/>
    </row>
    <row r="19" spans="1:45" ht="12.75" customHeight="1" x14ac:dyDescent="0.25">
      <c r="A19" s="14"/>
      <c r="AP19" s="15"/>
      <c r="AQ19" s="127" t="s">
        <v>93</v>
      </c>
      <c r="AR19" s="128" t="s">
        <v>94</v>
      </c>
      <c r="AS19" s="129" t="s">
        <v>95</v>
      </c>
    </row>
    <row r="20" spans="1:45" ht="12.75" customHeight="1" x14ac:dyDescent="0.25">
      <c r="A20" s="14"/>
      <c r="AP20" s="15"/>
      <c r="AQ20" s="130" t="s">
        <v>96</v>
      </c>
      <c r="AR20" s="131" t="s">
        <v>14</v>
      </c>
      <c r="AS20" s="132" t="s">
        <v>97</v>
      </c>
    </row>
    <row r="21" spans="1:45" ht="12.75" customHeight="1" x14ac:dyDescent="0.25">
      <c r="A21" s="14"/>
      <c r="AP21" s="15"/>
      <c r="AQ21" s="130" t="s">
        <v>8</v>
      </c>
      <c r="AR21" s="133" t="s">
        <v>98</v>
      </c>
      <c r="AS21" s="132"/>
    </row>
    <row r="22" spans="1:45" ht="12.75" customHeight="1" x14ac:dyDescent="0.25">
      <c r="A22" s="14"/>
      <c r="AP22" s="15"/>
      <c r="AQ22" s="134" t="s">
        <v>8</v>
      </c>
      <c r="AR22" s="135" t="s">
        <v>8</v>
      </c>
      <c r="AS22" s="136"/>
    </row>
    <row r="23" spans="1:45" ht="12.75" customHeight="1" x14ac:dyDescent="0.25">
      <c r="A23" s="14"/>
      <c r="AP23" s="15"/>
      <c r="AQ23" s="48" t="s">
        <v>99</v>
      </c>
      <c r="AR23" s="137" t="s">
        <v>100</v>
      </c>
      <c r="AS23" s="138" t="s">
        <v>101</v>
      </c>
    </row>
    <row r="24" spans="1:45" ht="12.75" customHeight="1" x14ac:dyDescent="0.25">
      <c r="A24" s="14"/>
      <c r="AP24" s="15"/>
      <c r="AQ24" s="48" t="s">
        <v>102</v>
      </c>
      <c r="AR24" s="139" t="s">
        <v>102</v>
      </c>
      <c r="AS24" s="138" t="s">
        <v>102</v>
      </c>
    </row>
    <row r="25" spans="1:45" ht="12.75" customHeight="1" x14ac:dyDescent="0.25">
      <c r="A25" s="14"/>
      <c r="AP25" s="15"/>
      <c r="AQ25" s="48"/>
      <c r="AR25" s="47"/>
      <c r="AS25" s="138"/>
    </row>
    <row r="26" spans="1:45" ht="12.75" customHeight="1" x14ac:dyDescent="0.25">
      <c r="A26" s="14"/>
      <c r="AP26" s="15"/>
      <c r="AQ26" s="50" t="s">
        <v>8</v>
      </c>
      <c r="AR26" s="51"/>
      <c r="AS26" s="140"/>
    </row>
    <row r="27" spans="1:45" ht="12.75" customHeight="1" x14ac:dyDescent="0.25">
      <c r="A27" s="14"/>
      <c r="AP27" s="15"/>
      <c r="AQ27" s="48" t="s">
        <v>103</v>
      </c>
      <c r="AR27" s="47" t="s">
        <v>42</v>
      </c>
      <c r="AS27" s="141" t="s">
        <v>104</v>
      </c>
    </row>
    <row r="28" spans="1:45" ht="12.75" customHeight="1" x14ac:dyDescent="0.25">
      <c r="A28" s="14"/>
      <c r="AP28" s="15"/>
      <c r="AQ28" s="48" t="s">
        <v>102</v>
      </c>
      <c r="AR28" s="47"/>
      <c r="AS28" s="142"/>
    </row>
    <row r="29" spans="1:45" ht="12.75" customHeight="1" x14ac:dyDescent="0.25">
      <c r="A29" s="14"/>
      <c r="AP29" s="15"/>
      <c r="AQ29" s="48"/>
      <c r="AR29" s="47"/>
      <c r="AS29" s="143"/>
    </row>
    <row r="30" spans="1:45" ht="12.75" customHeight="1" x14ac:dyDescent="0.25">
      <c r="A30" s="14"/>
      <c r="AP30" s="15"/>
      <c r="AQ30" s="50"/>
      <c r="AR30" s="51"/>
      <c r="AS30" s="144"/>
    </row>
    <row r="31" spans="1:45" ht="12.75" customHeight="1" x14ac:dyDescent="0.25">
      <c r="A31" s="14"/>
      <c r="AP31" s="15"/>
      <c r="AQ31" s="145" t="s">
        <v>105</v>
      </c>
      <c r="AR31" s="145" t="s">
        <v>35</v>
      </c>
      <c r="AS31" s="146" t="s">
        <v>106</v>
      </c>
    </row>
    <row r="32" spans="1:45" ht="12.75" customHeight="1" x14ac:dyDescent="0.25">
      <c r="A32" s="14"/>
      <c r="AP32" s="15"/>
      <c r="AQ32" s="147" t="s">
        <v>107</v>
      </c>
      <c r="AR32" s="147" t="s">
        <v>8</v>
      </c>
      <c r="AS32" s="148" t="s">
        <v>108</v>
      </c>
    </row>
    <row r="33" spans="1:45" ht="12.75" customHeight="1" x14ac:dyDescent="0.25">
      <c r="A33" s="14"/>
      <c r="AP33" s="15"/>
      <c r="AQ33" s="147"/>
      <c r="AR33" s="147"/>
      <c r="AS33" s="146"/>
    </row>
    <row r="34" spans="1:45" ht="12.75" customHeight="1" x14ac:dyDescent="0.25">
      <c r="A34" s="14"/>
      <c r="AP34" s="15"/>
      <c r="AQ34" s="149"/>
      <c r="AR34" s="149"/>
      <c r="AS34" s="150"/>
    </row>
    <row r="35" spans="1:45" ht="12.75" customHeight="1" x14ac:dyDescent="0.25">
      <c r="A35" s="14"/>
      <c r="W35" s="151"/>
      <c r="AP35" s="15"/>
      <c r="AQ35" s="147" t="s">
        <v>36</v>
      </c>
      <c r="AR35" s="152" t="s">
        <v>34</v>
      </c>
      <c r="AS35" s="141"/>
    </row>
    <row r="36" spans="1:45" ht="12.75" customHeight="1" x14ac:dyDescent="0.25">
      <c r="A36" s="14"/>
      <c r="W36" s="151"/>
      <c r="AP36" s="15"/>
      <c r="AQ36" s="153"/>
      <c r="AR36" s="154"/>
      <c r="AS36" s="143"/>
    </row>
    <row r="37" spans="1:45" ht="12.75" customHeight="1" x14ac:dyDescent="0.25">
      <c r="A37" s="14"/>
      <c r="AP37" s="15"/>
      <c r="AQ37" s="149" t="s">
        <v>8</v>
      </c>
      <c r="AR37" s="155"/>
      <c r="AS37" s="144"/>
    </row>
    <row r="38" spans="1:45" ht="12.75" customHeight="1" x14ac:dyDescent="0.25">
      <c r="A38" s="14"/>
      <c r="AP38" s="15"/>
      <c r="AQ38" s="147" t="s">
        <v>39</v>
      </c>
      <c r="AR38" s="156" t="s">
        <v>38</v>
      </c>
      <c r="AS38" s="143" t="s">
        <v>109</v>
      </c>
    </row>
    <row r="39" spans="1:45" ht="12.75" customHeight="1" x14ac:dyDescent="0.25">
      <c r="A39" s="14"/>
      <c r="AP39" s="15"/>
      <c r="AQ39" s="147" t="s">
        <v>41</v>
      </c>
      <c r="AR39" s="157"/>
      <c r="AS39" s="143" t="s">
        <v>110</v>
      </c>
    </row>
    <row r="40" spans="1:45" ht="12.75" customHeight="1" x14ac:dyDescent="0.25">
      <c r="A40" s="14"/>
      <c r="AP40" s="15"/>
      <c r="AQ40" s="147"/>
      <c r="AR40" s="158"/>
      <c r="AS40" s="159" t="s">
        <v>111</v>
      </c>
    </row>
    <row r="41" spans="1:45" ht="12.75" customHeight="1" x14ac:dyDescent="0.25">
      <c r="A41" s="14"/>
      <c r="AP41" s="15"/>
      <c r="AQ41" s="149"/>
      <c r="AR41" s="160"/>
      <c r="AS41" s="161"/>
    </row>
    <row r="42" spans="1:45" ht="12.75" customHeight="1" x14ac:dyDescent="0.25">
      <c r="A42" s="14"/>
      <c r="AP42" s="15"/>
      <c r="AQ42" s="162" t="s">
        <v>112</v>
      </c>
      <c r="AR42" s="163"/>
      <c r="AS42" s="142"/>
    </row>
    <row r="43" spans="1:45" ht="12.75" customHeight="1" x14ac:dyDescent="0.25">
      <c r="A43" s="14"/>
      <c r="K43" s="85"/>
      <c r="M43" s="85"/>
      <c r="N43" s="85"/>
      <c r="S43" s="85"/>
      <c r="T43" s="85"/>
      <c r="Z43" s="85"/>
      <c r="AA43" s="85"/>
      <c r="AE43" s="85"/>
      <c r="AF43" s="85"/>
      <c r="AG43" s="85"/>
      <c r="AP43" s="15"/>
      <c r="AQ43" s="164"/>
      <c r="AR43" s="164"/>
      <c r="AS43" s="142"/>
    </row>
    <row r="44" spans="1:45" ht="12.75" customHeight="1" x14ac:dyDescent="0.25">
      <c r="A44" s="14"/>
      <c r="K44" s="87"/>
      <c r="L44" s="88"/>
      <c r="N44" s="86"/>
      <c r="R44" s="89"/>
      <c r="U44" s="86"/>
      <c r="W44" s="57" t="s">
        <v>113</v>
      </c>
      <c r="AA44" s="86"/>
      <c r="AD44" s="89"/>
      <c r="AG44" s="86"/>
      <c r="AP44" s="15"/>
      <c r="AQ44" s="165"/>
      <c r="AR44" s="164"/>
      <c r="AS44" s="142"/>
    </row>
    <row r="45" spans="1:45" ht="12.75" customHeight="1" x14ac:dyDescent="0.25">
      <c r="A45" s="14"/>
      <c r="K45" s="90"/>
      <c r="N45" s="89"/>
      <c r="R45" s="89"/>
      <c r="U45" s="89"/>
      <c r="W45" s="234"/>
      <c r="X45" s="207"/>
      <c r="AA45" s="89"/>
      <c r="AD45" s="89"/>
      <c r="AG45" s="89"/>
      <c r="AP45" s="15"/>
      <c r="AQ45" s="166" t="s">
        <v>8</v>
      </c>
      <c r="AR45" s="167"/>
      <c r="AS45" s="168"/>
    </row>
    <row r="46" spans="1:45" ht="12.75" customHeight="1" x14ac:dyDescent="0.25">
      <c r="A46" s="14"/>
      <c r="K46" s="90"/>
      <c r="N46" s="89"/>
      <c r="R46" s="89"/>
      <c r="U46" s="89"/>
      <c r="AA46" s="89"/>
      <c r="AD46" s="89"/>
      <c r="AG46" s="89"/>
      <c r="AP46" s="15"/>
      <c r="AQ46" s="162" t="s">
        <v>114</v>
      </c>
      <c r="AR46" s="152" t="s">
        <v>115</v>
      </c>
      <c r="AS46" s="142"/>
    </row>
    <row r="47" spans="1:45" ht="12.75" customHeight="1" x14ac:dyDescent="0.25">
      <c r="A47" s="14"/>
      <c r="K47" s="90"/>
      <c r="N47" s="89"/>
      <c r="O47" s="169"/>
      <c r="P47" s="85"/>
      <c r="Q47" s="85"/>
      <c r="R47" s="89"/>
      <c r="U47" s="89"/>
      <c r="V47" s="85"/>
      <c r="W47" s="85"/>
      <c r="X47" s="85"/>
      <c r="AA47" s="89"/>
      <c r="AB47" s="169"/>
      <c r="AC47" s="85"/>
      <c r="AD47" s="170"/>
      <c r="AG47" s="89"/>
      <c r="AH47" s="169"/>
      <c r="AI47" s="85"/>
      <c r="AJ47" s="85"/>
      <c r="AK47" s="57"/>
      <c r="AP47" s="15"/>
      <c r="AQ47" s="165" t="s">
        <v>116</v>
      </c>
      <c r="AR47" s="171"/>
      <c r="AS47" s="142"/>
    </row>
    <row r="48" spans="1:45" ht="12.75" customHeight="1" x14ac:dyDescent="0.25">
      <c r="A48" s="14"/>
      <c r="G48" s="88"/>
      <c r="H48" s="88"/>
      <c r="I48" s="88"/>
      <c r="J48" s="88"/>
      <c r="R48" s="88"/>
      <c r="AJ48" s="88"/>
      <c r="AP48" s="15"/>
      <c r="AQ48" s="164"/>
      <c r="AR48" s="171"/>
      <c r="AS48" s="142"/>
    </row>
    <row r="49" spans="1:45" ht="12.75" customHeight="1" x14ac:dyDescent="0.25">
      <c r="A49" s="14"/>
      <c r="AP49" s="15"/>
      <c r="AQ49" s="172"/>
      <c r="AR49" s="171"/>
      <c r="AS49" s="142"/>
    </row>
    <row r="50" spans="1:45" ht="12.75" customHeight="1" x14ac:dyDescent="0.25">
      <c r="A50" s="14"/>
      <c r="AJ50" s="57" t="s">
        <v>117</v>
      </c>
      <c r="AP50" s="15"/>
      <c r="AQ50" s="173" t="s">
        <v>118</v>
      </c>
      <c r="AR50" s="174" t="s">
        <v>119</v>
      </c>
      <c r="AS50" s="175"/>
    </row>
    <row r="51" spans="1:45" ht="12.75" customHeight="1" x14ac:dyDescent="0.25">
      <c r="A51" s="14"/>
      <c r="AJ51" s="57" t="s">
        <v>120</v>
      </c>
      <c r="AP51" s="15"/>
      <c r="AQ51" s="176" t="s">
        <v>121</v>
      </c>
      <c r="AR51" s="177"/>
      <c r="AS51" s="178"/>
    </row>
    <row r="52" spans="1:45" ht="12.75" customHeight="1" x14ac:dyDescent="0.25">
      <c r="A52" s="61"/>
      <c r="B52" s="62"/>
      <c r="C52" s="62"/>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179"/>
      <c r="AQ52" s="176" t="s">
        <v>8</v>
      </c>
      <c r="AR52" s="177"/>
      <c r="AS52" s="178"/>
    </row>
    <row r="53" spans="1:45" ht="12.75" customHeight="1" x14ac:dyDescent="0.25">
      <c r="A53" s="180" t="s">
        <v>122</v>
      </c>
      <c r="B53" s="181"/>
      <c r="C53" s="181"/>
      <c r="D53" s="181"/>
      <c r="E53" s="181"/>
      <c r="F53" s="181"/>
      <c r="G53" s="181"/>
      <c r="H53" s="181"/>
      <c r="I53" s="181"/>
      <c r="J53" s="181"/>
      <c r="K53" s="181"/>
      <c r="L53" s="181"/>
      <c r="M53" s="181"/>
      <c r="N53" s="181"/>
      <c r="O53" s="181"/>
      <c r="P53" s="182" t="s">
        <v>123</v>
      </c>
      <c r="Q53" s="181"/>
      <c r="R53" s="181"/>
      <c r="S53" s="181"/>
      <c r="T53" s="181"/>
      <c r="U53" s="181"/>
      <c r="V53" s="181"/>
      <c r="W53" s="181"/>
      <c r="X53" s="181"/>
      <c r="Y53" s="181"/>
      <c r="Z53" s="181"/>
      <c r="AA53" s="181"/>
      <c r="AB53" s="181"/>
      <c r="AC53" s="183"/>
      <c r="AD53" s="181"/>
      <c r="AE53" s="181"/>
      <c r="AF53" s="181"/>
      <c r="AG53" s="181"/>
      <c r="AH53" s="181"/>
      <c r="AI53" s="181"/>
      <c r="AJ53" s="181"/>
      <c r="AK53" s="181"/>
      <c r="AL53" s="181"/>
      <c r="AM53" s="181"/>
      <c r="AN53" s="181"/>
      <c r="AO53" s="181"/>
      <c r="AP53" s="184"/>
      <c r="AQ53" s="185" t="s">
        <v>8</v>
      </c>
      <c r="AR53" s="186"/>
      <c r="AS53" s="187"/>
    </row>
    <row r="54" spans="1:45" ht="12.75" customHeight="1" x14ac:dyDescent="0.25">
      <c r="A54" s="188" t="s">
        <v>124</v>
      </c>
      <c r="B54" s="183"/>
      <c r="C54" s="183" t="s">
        <v>125</v>
      </c>
      <c r="D54" s="183"/>
      <c r="E54" s="181"/>
      <c r="F54" s="183" t="s">
        <v>49</v>
      </c>
      <c r="G54" s="183"/>
      <c r="H54" s="183" t="s">
        <v>50</v>
      </c>
      <c r="I54" s="183"/>
      <c r="J54" s="183"/>
      <c r="K54" s="181"/>
      <c r="L54" s="181"/>
      <c r="M54" s="181"/>
      <c r="N54" s="183" t="s">
        <v>51</v>
      </c>
      <c r="O54" s="181"/>
      <c r="P54" s="183" t="s">
        <v>126</v>
      </c>
      <c r="Q54" s="183"/>
      <c r="R54" s="183"/>
      <c r="S54" s="181"/>
      <c r="T54" s="183" t="s">
        <v>127</v>
      </c>
      <c r="U54" s="183"/>
      <c r="V54" s="183" t="s">
        <v>128</v>
      </c>
      <c r="W54" s="183"/>
      <c r="X54" s="183"/>
      <c r="Y54" s="183"/>
      <c r="Z54" s="181"/>
      <c r="AA54" s="181"/>
      <c r="AB54" s="181"/>
      <c r="AC54" s="183"/>
      <c r="AD54" s="181"/>
      <c r="AE54" s="183" t="s">
        <v>54</v>
      </c>
      <c r="AF54" s="181"/>
      <c r="AG54" s="189" t="s">
        <v>129</v>
      </c>
      <c r="AH54" s="181"/>
      <c r="AI54" s="189"/>
      <c r="AJ54" s="181"/>
      <c r="AK54" s="181"/>
      <c r="AL54" s="181"/>
      <c r="AM54" s="181"/>
      <c r="AN54" s="181"/>
      <c r="AO54" s="181"/>
      <c r="AP54" s="181"/>
      <c r="AQ54" s="190" t="s">
        <v>130</v>
      </c>
      <c r="AR54" s="191"/>
      <c r="AS54" s="192"/>
    </row>
    <row r="55" spans="1:45" ht="12.75" customHeight="1" x14ac:dyDescent="0.25">
      <c r="A55" s="188" t="s">
        <v>131</v>
      </c>
      <c r="B55" s="183"/>
      <c r="C55" s="183" t="s">
        <v>132</v>
      </c>
      <c r="D55" s="183"/>
      <c r="E55" s="181"/>
      <c r="F55" s="183" t="s">
        <v>49</v>
      </c>
      <c r="G55" s="183"/>
      <c r="H55" s="183" t="s">
        <v>133</v>
      </c>
      <c r="I55" s="183"/>
      <c r="J55" s="183"/>
      <c r="K55" s="181"/>
      <c r="L55" s="181"/>
      <c r="M55" s="181"/>
      <c r="N55" s="183" t="s">
        <v>134</v>
      </c>
      <c r="O55" s="181"/>
      <c r="P55" s="183" t="s">
        <v>135</v>
      </c>
      <c r="Q55" s="183"/>
      <c r="R55" s="183"/>
      <c r="S55" s="181"/>
      <c r="T55" s="183" t="s">
        <v>134</v>
      </c>
      <c r="U55" s="183"/>
      <c r="V55" s="183" t="s">
        <v>136</v>
      </c>
      <c r="W55" s="183"/>
      <c r="X55" s="183"/>
      <c r="Y55" s="183"/>
      <c r="Z55" s="183" t="s">
        <v>137</v>
      </c>
      <c r="AA55" s="181"/>
      <c r="AB55" s="181"/>
      <c r="AC55" s="183"/>
      <c r="AD55" s="181"/>
      <c r="AE55" s="183" t="s">
        <v>63</v>
      </c>
      <c r="AF55" s="181"/>
      <c r="AG55" s="183" t="s">
        <v>138</v>
      </c>
      <c r="AH55" s="181"/>
      <c r="AI55" s="183"/>
      <c r="AJ55" s="181"/>
      <c r="AK55" s="181"/>
      <c r="AL55" s="181"/>
      <c r="AM55" s="181"/>
      <c r="AN55" s="181"/>
      <c r="AO55" s="181"/>
      <c r="AP55" s="181"/>
      <c r="AQ55" s="182" t="s">
        <v>139</v>
      </c>
      <c r="AR55" s="181"/>
      <c r="AS55" s="184"/>
    </row>
    <row r="56" spans="1:45" ht="12.75" customHeight="1" x14ac:dyDescent="0.3">
      <c r="A56" s="193" t="s">
        <v>57</v>
      </c>
      <c r="B56" s="194"/>
      <c r="C56" s="194" t="s">
        <v>140</v>
      </c>
      <c r="D56" s="194"/>
      <c r="E56" s="195"/>
      <c r="F56" s="194" t="s">
        <v>141</v>
      </c>
      <c r="G56" s="194"/>
      <c r="H56" s="194" t="s">
        <v>142</v>
      </c>
      <c r="I56" s="194"/>
      <c r="J56" s="194"/>
      <c r="K56" s="195"/>
      <c r="L56" s="195"/>
      <c r="M56" s="195"/>
      <c r="N56" s="194" t="s">
        <v>143</v>
      </c>
      <c r="O56" s="195"/>
      <c r="P56" s="194" t="s">
        <v>144</v>
      </c>
      <c r="Q56" s="194"/>
      <c r="R56" s="194"/>
      <c r="S56" s="195"/>
      <c r="T56" s="194" t="s">
        <v>145</v>
      </c>
      <c r="U56" s="194"/>
      <c r="V56" s="194" t="s">
        <v>146</v>
      </c>
      <c r="W56" s="194"/>
      <c r="X56" s="195"/>
      <c r="Y56" s="194"/>
      <c r="Z56" s="195" t="s">
        <v>147</v>
      </c>
      <c r="AA56" s="195"/>
      <c r="AB56" s="195"/>
      <c r="AC56" s="194"/>
      <c r="AD56" s="195"/>
      <c r="AE56" s="196" t="s">
        <v>148</v>
      </c>
      <c r="AF56" s="195"/>
      <c r="AG56" s="195"/>
      <c r="AH56" s="195"/>
      <c r="AI56" s="195"/>
      <c r="AJ56" s="195"/>
      <c r="AK56" s="195"/>
      <c r="AL56" s="195"/>
      <c r="AM56" s="195"/>
      <c r="AN56" s="195"/>
      <c r="AO56" s="195"/>
      <c r="AP56" s="195"/>
      <c r="AQ56" s="197" t="s">
        <v>149</v>
      </c>
      <c r="AR56" s="195"/>
      <c r="AS56" s="198"/>
    </row>
    <row r="57" spans="1:45" ht="12.75" customHeight="1" x14ac:dyDescent="0.25"/>
    <row r="58" spans="1:45" ht="12.75" customHeight="1" x14ac:dyDescent="0.25"/>
    <row r="59" spans="1:45" ht="12.75" customHeight="1" x14ac:dyDescent="0.25"/>
    <row r="60" spans="1:45" ht="12.75" customHeight="1" x14ac:dyDescent="0.25"/>
    <row r="61" spans="1:45" ht="12.75" customHeight="1" x14ac:dyDescent="0.25"/>
    <row r="62" spans="1:45" ht="12.75" customHeight="1" x14ac:dyDescent="0.25">
      <c r="G62" s="72"/>
      <c r="H62" s="72"/>
      <c r="I62" s="72"/>
      <c r="J62" s="72"/>
      <c r="K62" s="72"/>
    </row>
    <row r="63" spans="1:45" ht="12.75" customHeight="1" x14ac:dyDescent="0.25"/>
    <row r="64" spans="1:45"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2">
    <mergeCell ref="AR13:AR14"/>
    <mergeCell ref="W45:X45"/>
  </mergeCells>
  <pageMargins left="0.62" right="0.25" top="0.75" bottom="0.75" header="0" footer="0"/>
  <pageSetup scale="70" orientation="landscape"/>
  <headerFooter>
    <oddFooter>&amp;C_x000D_&amp;1#&amp;"Calibri"&amp;9&amp;KFFFF00 Wiwynn Confidential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Plantilla 1</vt:lpstr>
      <vt:lpstr>Plantilla Futuro</vt:lpstr>
      <vt:lpstr>Plantilla Inicio</vt:lpstr>
      <vt:lpstr>Plantilla Actual</vt:lpstr>
      <vt:lpstr>Value Stream Map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Juan Verdugo/WYMX/Wiwynn</cp:lastModifiedBy>
  <dcterms:modified xsi:type="dcterms:W3CDTF">2024-11-04T16:10:46Z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1ade0f-4adc-4e98-91c6-3316c2d70b06_Enabled">
    <vt:lpwstr>true</vt:lpwstr>
  </property>
  <property fmtid="{D5CDD505-2E9C-101B-9397-08002B2CF9AE}" pid="3" name="MSIP_Label_551ade0f-4adc-4e98-91c6-3316c2d70b06_SetDate">
    <vt:lpwstr>2024-11-02T00:52:27Z</vt:lpwstr>
  </property>
  <property fmtid="{D5CDD505-2E9C-101B-9397-08002B2CF9AE}" pid="4" name="MSIP_Label_551ade0f-4adc-4e98-91c6-3316c2d70b06_Method">
    <vt:lpwstr>Standard</vt:lpwstr>
  </property>
  <property fmtid="{D5CDD505-2E9C-101B-9397-08002B2CF9AE}" pid="5" name="MSIP_Label_551ade0f-4adc-4e98-91c6-3316c2d70b06_Name">
    <vt:lpwstr>Wiwynn Confidential</vt:lpwstr>
  </property>
  <property fmtid="{D5CDD505-2E9C-101B-9397-08002B2CF9AE}" pid="6" name="MSIP_Label_551ade0f-4adc-4e98-91c6-3316c2d70b06_SiteId">
    <vt:lpwstr>da6e0628-fc83-4caf-9dd2-73061cbab167</vt:lpwstr>
  </property>
  <property fmtid="{D5CDD505-2E9C-101B-9397-08002B2CF9AE}" pid="7" name="MSIP_Label_551ade0f-4adc-4e98-91c6-3316c2d70b06_ActionId">
    <vt:lpwstr>f4e43a24-7d3e-434e-84dd-0a0d62adb50a</vt:lpwstr>
  </property>
  <property fmtid="{D5CDD505-2E9C-101B-9397-08002B2CF9AE}" pid="8" name="MSIP_Label_551ade0f-4adc-4e98-91c6-3316c2d70b06_ContentBits">
    <vt:lpwstr>2</vt:lpwstr>
  </property>
</Properties>
</file>