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admwiwynn-my.sharepoint.com/personal/juan_verdugo_wiwynn_com/Documents/Documents/Plantillas excel/"/>
    </mc:Choice>
  </mc:AlternateContent>
  <xr:revisionPtr revIDLastSave="1231" documentId="8_{319E52AF-C730-4E00-B73C-AC5674EBA217}" xr6:coauthVersionLast="47" xr6:coauthVersionMax="47" xr10:uidLastSave="{50C9CFC9-1E48-4028-94AE-65A3940618F6}"/>
  <bookViews>
    <workbookView xWindow="28680" yWindow="-3915" windowWidth="29040" windowHeight="15720" activeTab="1" xr2:uid="{8BA5DE3E-E7B4-474F-8696-77F8E2789A09}"/>
  </bookViews>
  <sheets>
    <sheet name="Estrategia_PME" sheetId="2" r:id="rId1"/>
    <sheet name="Estrategia_SCREENER" sheetId="7" r:id="rId2"/>
    <sheet name="Estrategia_PE SI DEBUG2" sheetId="8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9" i="8" l="1"/>
  <c r="P98" i="8"/>
  <c r="P9" i="8"/>
  <c r="P9" i="7"/>
  <c r="P99" i="7"/>
  <c r="P98" i="7"/>
  <c r="P98" i="2" l="1"/>
  <c r="P99" i="2"/>
  <c r="P9" i="2"/>
  <c r="P8" i="2"/>
</calcChain>
</file>

<file path=xl/sharedStrings.xml><?xml version="1.0" encoding="utf-8"?>
<sst xmlns="http://schemas.openxmlformats.org/spreadsheetml/2006/main" count="459" uniqueCount="71">
  <si>
    <t>Estratégia para perspectiva financiera</t>
  </si>
  <si>
    <t>Año 1</t>
  </si>
  <si>
    <t>Objetivo 1</t>
  </si>
  <si>
    <t>$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</si>
  <si>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</si>
  <si>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</si>
  <si>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</si>
  <si>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</si>
  <si>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</si>
  <si>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</si>
  <si>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</si>
  <si>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</si>
  <si>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</si>
  <si>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</si>
  <si>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</si>
  <si>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</si>
  <si>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</si>
  <si>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CID KPI</t>
  </si>
  <si>
    <t>Planificado</t>
  </si>
  <si>
    <t>Cumplido</t>
  </si>
  <si>
    <t>Indicator &lt; 0.007%</t>
  </si>
  <si>
    <t>Porcentaje</t>
  </si>
  <si>
    <t>Curva S</t>
  </si>
  <si>
    <t>Objetivo 2</t>
  </si>
  <si>
    <t>CID Recovery L10</t>
  </si>
  <si>
    <t>Real</t>
  </si>
  <si>
    <t>&gt;80%</t>
  </si>
  <si>
    <t>Grafica</t>
  </si>
  <si>
    <t>Objetivo 3</t>
  </si>
  <si>
    <t>CID Recovery L11</t>
  </si>
  <si>
    <t>Responsibility Department</t>
  </si>
  <si>
    <t>Costo de mtto</t>
  </si>
  <si>
    <t>Costo de contratistas</t>
  </si>
  <si>
    <t>Objetivo 4</t>
  </si>
  <si>
    <t>$$</t>
  </si>
  <si>
    <t>WEEK =</t>
  </si>
  <si>
    <r>
      <t>IF</t>
    </r>
    <r>
      <rPr>
        <sz val="9"/>
        <color rgb="FF000000"/>
        <rFont val="Consolas"/>
        <family val="3"/>
      </rPr>
      <t>(</t>
    </r>
  </si>
  <si>
    <r>
      <t xml:space="preserve">    </t>
    </r>
    <r>
      <rPr>
        <sz val="9"/>
        <color rgb="FF3165BB"/>
        <rFont val="Consolas"/>
        <family val="3"/>
      </rPr>
      <t>WEEKNUM</t>
    </r>
    <r>
      <rPr>
        <sz val="9"/>
        <color rgb="FF000000"/>
        <rFont val="Consolas"/>
        <family val="3"/>
      </rPr>
      <t>(</t>
    </r>
    <r>
      <rPr>
        <sz val="9"/>
        <color rgb="FF001080"/>
        <rFont val="Consolas"/>
        <family val="3"/>
      </rPr>
      <t>'Offline Full data'[M16P_Start Time]</t>
    </r>
    <r>
      <rPr>
        <sz val="9"/>
        <color rgb="FF098658"/>
        <rFont val="Consolas"/>
        <family val="3"/>
      </rPr>
      <t>.</t>
    </r>
    <r>
      <rPr>
        <sz val="9"/>
        <color rgb="FF001080"/>
        <rFont val="Consolas"/>
        <family val="3"/>
      </rPr>
      <t>[Date]</t>
    </r>
    <r>
      <rPr>
        <sz val="9"/>
        <color rgb="FF000000"/>
        <rFont val="Consolas"/>
        <family val="3"/>
      </rPr>
      <t xml:space="preserve">, </t>
    </r>
    <r>
      <rPr>
        <sz val="9"/>
        <color rgb="FF098658"/>
        <rFont val="Consolas"/>
        <family val="3"/>
      </rPr>
      <t>2</t>
    </r>
    <r>
      <rPr>
        <sz val="9"/>
        <color rgb="FF000000"/>
        <rFont val="Consolas"/>
        <family val="3"/>
      </rPr>
      <t xml:space="preserve">) = </t>
    </r>
    <r>
      <rPr>
        <sz val="9"/>
        <color rgb="FF098658"/>
        <rFont val="Consolas"/>
        <family val="3"/>
      </rPr>
      <t>1</t>
    </r>
    <r>
      <rPr>
        <sz val="9"/>
        <color rgb="FF000000"/>
        <rFont val="Consolas"/>
        <family val="3"/>
      </rPr>
      <t xml:space="preserve"> &amp;&amp; </t>
    </r>
    <r>
      <rPr>
        <sz val="9"/>
        <color rgb="FF3165BB"/>
        <rFont val="Consolas"/>
        <family val="3"/>
      </rPr>
      <t>MONTH</t>
    </r>
    <r>
      <rPr>
        <sz val="9"/>
        <color rgb="FF000000"/>
        <rFont val="Consolas"/>
        <family val="3"/>
      </rPr>
      <t>(</t>
    </r>
    <r>
      <rPr>
        <sz val="9"/>
        <color rgb="FF001080"/>
        <rFont val="Consolas"/>
        <family val="3"/>
      </rPr>
      <t>'Offline Full data'[M16P_Start Time]</t>
    </r>
    <r>
      <rPr>
        <sz val="9"/>
        <color rgb="FF098658"/>
        <rFont val="Consolas"/>
        <family val="3"/>
      </rPr>
      <t>.</t>
    </r>
    <r>
      <rPr>
        <sz val="9"/>
        <color rgb="FF001080"/>
        <rFont val="Consolas"/>
        <family val="3"/>
      </rPr>
      <t>[Date]</t>
    </r>
    <r>
      <rPr>
        <sz val="9"/>
        <color rgb="FF000000"/>
        <rFont val="Consolas"/>
        <family val="3"/>
      </rPr>
      <t xml:space="preserve">) = </t>
    </r>
    <r>
      <rPr>
        <sz val="9"/>
        <color rgb="FF098658"/>
        <rFont val="Consolas"/>
        <family val="3"/>
      </rPr>
      <t>1</t>
    </r>
    <r>
      <rPr>
        <sz val="9"/>
        <color rgb="FF000000"/>
        <rFont val="Consolas"/>
        <family val="3"/>
      </rPr>
      <t>,</t>
    </r>
  </si>
  <si>
    <r>
      <t xml:space="preserve">    </t>
    </r>
    <r>
      <rPr>
        <sz val="9"/>
        <color rgb="FF098658"/>
        <rFont val="Consolas"/>
        <family val="3"/>
      </rPr>
      <t>1</t>
    </r>
    <r>
      <rPr>
        <sz val="9"/>
        <color rgb="FF000000"/>
        <rFont val="Consolas"/>
        <family val="3"/>
      </rPr>
      <t>,</t>
    </r>
  </si>
  <si>
    <r>
      <t xml:space="preserve">    </t>
    </r>
    <r>
      <rPr>
        <sz val="9"/>
        <color rgb="FF3165BB"/>
        <rFont val="Consolas"/>
        <family val="3"/>
      </rPr>
      <t>IF</t>
    </r>
    <r>
      <rPr>
        <sz val="9"/>
        <color rgb="FF000000"/>
        <rFont val="Consolas"/>
        <family val="3"/>
      </rPr>
      <t>(</t>
    </r>
  </si>
  <si>
    <r>
      <t xml:space="preserve">        </t>
    </r>
    <r>
      <rPr>
        <sz val="9"/>
        <color rgb="FF3165BB"/>
        <rFont val="Consolas"/>
        <family val="3"/>
      </rPr>
      <t>WEEKNUM</t>
    </r>
    <r>
      <rPr>
        <sz val="9"/>
        <color rgb="FF000000"/>
        <rFont val="Consolas"/>
        <family val="3"/>
      </rPr>
      <t>(</t>
    </r>
    <r>
      <rPr>
        <sz val="9"/>
        <color rgb="FF001080"/>
        <rFont val="Consolas"/>
        <family val="3"/>
      </rPr>
      <t>'Offline Full data'[M16P_Start Time]</t>
    </r>
    <r>
      <rPr>
        <sz val="9"/>
        <color rgb="FF098658"/>
        <rFont val="Consolas"/>
        <family val="3"/>
      </rPr>
      <t>.</t>
    </r>
    <r>
      <rPr>
        <sz val="9"/>
        <color rgb="FF001080"/>
        <rFont val="Consolas"/>
        <family val="3"/>
      </rPr>
      <t>[Date]</t>
    </r>
    <r>
      <rPr>
        <sz val="9"/>
        <color rgb="FF000000"/>
        <rFont val="Consolas"/>
        <family val="3"/>
      </rPr>
      <t xml:space="preserve">, </t>
    </r>
    <r>
      <rPr>
        <sz val="9"/>
        <color rgb="FF098658"/>
        <rFont val="Consolas"/>
        <family val="3"/>
      </rPr>
      <t>2</t>
    </r>
    <r>
      <rPr>
        <sz val="9"/>
        <color rgb="FF000000"/>
        <rFont val="Consolas"/>
        <family val="3"/>
      </rPr>
      <t xml:space="preserve">) = </t>
    </r>
    <r>
      <rPr>
        <sz val="9"/>
        <color rgb="FF098658"/>
        <rFont val="Consolas"/>
        <family val="3"/>
      </rPr>
      <t>53</t>
    </r>
    <r>
      <rPr>
        <sz val="9"/>
        <color rgb="FF000000"/>
        <rFont val="Consolas"/>
        <family val="3"/>
      </rPr>
      <t xml:space="preserve"> &amp;&amp; </t>
    </r>
    <r>
      <rPr>
        <sz val="9"/>
        <color rgb="FF3165BB"/>
        <rFont val="Consolas"/>
        <family val="3"/>
      </rPr>
      <t>MONTH</t>
    </r>
    <r>
      <rPr>
        <sz val="9"/>
        <color rgb="FF000000"/>
        <rFont val="Consolas"/>
        <family val="3"/>
      </rPr>
      <t>(</t>
    </r>
    <r>
      <rPr>
        <sz val="9"/>
        <color rgb="FF001080"/>
        <rFont val="Consolas"/>
        <family val="3"/>
      </rPr>
      <t>'Offline Full data'[M16P_Start Time]</t>
    </r>
    <r>
      <rPr>
        <sz val="9"/>
        <color rgb="FF098658"/>
        <rFont val="Consolas"/>
        <family val="3"/>
      </rPr>
      <t>.</t>
    </r>
    <r>
      <rPr>
        <sz val="9"/>
        <color rgb="FF001080"/>
        <rFont val="Consolas"/>
        <family val="3"/>
      </rPr>
      <t>[Date]</t>
    </r>
    <r>
      <rPr>
        <sz val="9"/>
        <color rgb="FF000000"/>
        <rFont val="Consolas"/>
        <family val="3"/>
      </rPr>
      <t xml:space="preserve">) = </t>
    </r>
    <r>
      <rPr>
        <sz val="9"/>
        <color rgb="FF098658"/>
        <rFont val="Consolas"/>
        <family val="3"/>
      </rPr>
      <t>12</t>
    </r>
    <r>
      <rPr>
        <sz val="9"/>
        <color rgb="FF000000"/>
        <rFont val="Consolas"/>
        <family val="3"/>
      </rPr>
      <t>,</t>
    </r>
  </si>
  <si>
    <r>
      <t xml:space="preserve">        </t>
    </r>
    <r>
      <rPr>
        <sz val="9"/>
        <color rgb="FF098658"/>
        <rFont val="Consolas"/>
        <family val="3"/>
      </rPr>
      <t>1</t>
    </r>
    <r>
      <rPr>
        <sz val="9"/>
        <color rgb="FF000000"/>
        <rFont val="Consolas"/>
        <family val="3"/>
      </rPr>
      <t>,</t>
    </r>
  </si>
  <si>
    <r>
      <t xml:space="preserve">        </t>
    </r>
    <r>
      <rPr>
        <sz val="9"/>
        <color rgb="FF3165BB"/>
        <rFont val="Consolas"/>
        <family val="3"/>
      </rPr>
      <t>WEEKNUM</t>
    </r>
    <r>
      <rPr>
        <sz val="9"/>
        <color rgb="FF000000"/>
        <rFont val="Consolas"/>
        <family val="3"/>
      </rPr>
      <t>(</t>
    </r>
    <r>
      <rPr>
        <sz val="9"/>
        <color rgb="FF001080"/>
        <rFont val="Consolas"/>
        <family val="3"/>
      </rPr>
      <t>'Offline Full data'[M16P_Start Time]</t>
    </r>
    <r>
      <rPr>
        <sz val="9"/>
        <color rgb="FF098658"/>
        <rFont val="Consolas"/>
        <family val="3"/>
      </rPr>
      <t>.</t>
    </r>
    <r>
      <rPr>
        <sz val="9"/>
        <color rgb="FF001080"/>
        <rFont val="Consolas"/>
        <family val="3"/>
      </rPr>
      <t>[Date]</t>
    </r>
    <r>
      <rPr>
        <sz val="9"/>
        <color rgb="FF000000"/>
        <rFont val="Consolas"/>
        <family val="3"/>
      </rPr>
      <t xml:space="preserve">, </t>
    </r>
    <r>
      <rPr>
        <sz val="9"/>
        <color rgb="FF098658"/>
        <rFont val="Consolas"/>
        <family val="3"/>
      </rPr>
      <t>2</t>
    </r>
    <r>
      <rPr>
        <sz val="9"/>
        <color rgb="FF000000"/>
        <rFont val="Consolas"/>
        <family val="3"/>
      </rPr>
      <t>)</t>
    </r>
  </si>
  <si>
    <t>    )</t>
  </si>
  <si>
    <t>)</t>
  </si>
  <si>
    <t>Quantity</t>
  </si>
  <si>
    <t>Pareto issues of damage quantity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</si>
  <si>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</si>
  <si>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</si>
  <si>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</si>
  <si>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</si>
  <si>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</si>
  <si>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</si>
  <si>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</si>
  <si>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</si>
  <si>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</si>
  <si>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</si>
  <si>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</si>
  <si>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</si>
  <si>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NDF</t>
  </si>
  <si>
    <t>Indicator &lt; 20%</t>
  </si>
  <si>
    <t>VLRR</t>
  </si>
  <si>
    <t>Hith Rate (TIME HRS)</t>
  </si>
  <si>
    <t>&lt; 48hrs (&gt;90%)</t>
  </si>
  <si>
    <t>Cantidad de ahorro generado</t>
  </si>
  <si>
    <t>Pareto issues of damage cost</t>
  </si>
  <si>
    <t>PCBA DEBUG RECOVERY</t>
  </si>
  <si>
    <t>Indicator &gt; 65%</t>
  </si>
  <si>
    <t>PCBA Bounce efective</t>
  </si>
  <si>
    <t>&gt;95%</t>
  </si>
  <si>
    <t>&lt; 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</si>
</sst>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0.000%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onsolas"/>
      <family val="3"/>
    </font>
    <font>
      <sz val="9"/>
      <color rgb="FF3165BB"/>
      <name val="Consolas"/>
      <family val="3"/>
    </font>
    <font>
      <sz val="9"/>
      <color rgb="FF001080"/>
      <name val="Consolas"/>
      <family val="3"/>
    </font>
    <font>
      <sz val="9"/>
      <color rgb="FF098658"/>
      <name val="Consolas"/>
      <family val="3"/>
    </font>
  </fonts>
  <fills count="12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CF0F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3" borderId="0" xfId="0" applyFill="1"/>
    <xf numFmtId="0" fontId="2" fillId="2" borderId="0" xfId="0" applyFont="1" applyFill="1"/>
    <xf numFmtId="0" fontId="1" fillId="2" borderId="0" xfId="0" applyFont="1" applyFill="1"/>
    <xf numFmtId="0" fontId="0" fillId="4" borderId="0" xfId="0" applyFill="1"/>
    <xf numFmtId="0" fontId="4" fillId="4" borderId="0" xfId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4" borderId="0" xfId="0" applyFont="1" applyFill="1"/>
    <xf numFmtId="0" fontId="1" fillId="4" borderId="0" xfId="0" applyFont="1" applyFill="1"/>
    <xf numFmtId="0" fontId="5" fillId="0" borderId="0" xfId="0" applyFont="1" applyAlignment="1">
      <alignment horizontal="left" vertical="center" indent="1"/>
    </xf>
    <xf numFmtId="0" fontId="8" fillId="6" borderId="4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5" xfId="0" applyFont="1" applyFill="1" applyBorder="1" applyAlignment="1">
      <alignment vertical="center" wrapText="1"/>
    </xf>
    <xf numFmtId="2" fontId="10" fillId="6" borderId="6" xfId="0" applyNumberFormat="1" applyFont="1" applyFill="1" applyBorder="1" applyAlignment="1" applyProtection="1">
      <alignment horizontal="center" vertical="center"/>
      <protection locked="0"/>
    </xf>
    <xf numFmtId="2" fontId="10" fillId="6" borderId="7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>
      <alignment horizontal="center" vertical="center" wrapText="1"/>
    </xf>
    <xf numFmtId="10" fontId="13" fillId="8" borderId="1" xfId="3" applyNumberFormat="1" applyFont="1" applyFill="1" applyBorder="1" applyAlignment="1">
      <alignment horizontal="center" vertical="center"/>
    </xf>
    <xf numFmtId="164" fontId="10" fillId="6" borderId="8" xfId="2" applyFont="1" applyFill="1" applyBorder="1" applyAlignment="1" applyProtection="1">
      <alignment horizontal="center" vertical="center"/>
      <protection locked="0"/>
    </xf>
    <xf numFmtId="164" fontId="10" fillId="8" borderId="1" xfId="3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10" fontId="10" fillId="0" borderId="1" xfId="3" applyNumberFormat="1" applyFont="1" applyFill="1" applyBorder="1" applyAlignment="1">
      <alignment horizontal="center" vertical="center"/>
    </xf>
    <xf numFmtId="0" fontId="10" fillId="6" borderId="6" xfId="2" applyNumberFormat="1" applyFont="1" applyFill="1" applyBorder="1" applyAlignment="1" applyProtection="1">
      <alignment horizontal="center" vertical="center"/>
      <protection locked="0"/>
    </xf>
    <xf numFmtId="2" fontId="10" fillId="6" borderId="9" xfId="2" applyNumberFormat="1" applyFont="1" applyFill="1" applyBorder="1" applyAlignment="1" applyProtection="1">
      <alignment horizontal="center" vertical="center"/>
      <protection locked="0"/>
    </xf>
    <xf numFmtId="2" fontId="10" fillId="6" borderId="8" xfId="2" applyNumberFormat="1" applyFont="1" applyFill="1" applyBorder="1" applyAlignment="1" applyProtection="1">
      <alignment horizontal="center" vertical="center"/>
      <protection locked="0"/>
    </xf>
    <xf numFmtId="2" fontId="10" fillId="6" borderId="6" xfId="2" applyNumberFormat="1" applyFont="1" applyFill="1" applyBorder="1" applyAlignment="1" applyProtection="1">
      <alignment horizontal="center" vertical="center"/>
      <protection locked="0"/>
    </xf>
    <xf numFmtId="1" fontId="10" fillId="8" borderId="1" xfId="3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10" fillId="6" borderId="7" xfId="2" applyNumberFormat="1" applyFont="1" applyFill="1" applyBorder="1" applyAlignment="1" applyProtection="1">
      <alignment horizontal="center" vertical="center"/>
      <protection locked="0"/>
    </xf>
    <xf numFmtId="165" fontId="10" fillId="6" borderId="9" xfId="3" applyNumberFormat="1" applyFont="1" applyFill="1" applyBorder="1" applyAlignment="1" applyProtection="1">
      <alignment horizontal="center" vertical="center"/>
      <protection locked="0"/>
    </xf>
    <xf numFmtId="10" fontId="13" fillId="6" borderId="1" xfId="3" applyNumberFormat="1" applyFont="1" applyFill="1" applyBorder="1" applyAlignment="1">
      <alignment horizontal="center" vertical="center"/>
    </xf>
    <xf numFmtId="165" fontId="10" fillId="10" borderId="9" xfId="3" applyNumberFormat="1" applyFont="1" applyFill="1" applyBorder="1" applyAlignment="1" applyProtection="1">
      <alignment horizontal="center" vertical="center"/>
      <protection locked="0"/>
    </xf>
    <xf numFmtId="0" fontId="13" fillId="8" borderId="1" xfId="3" applyNumberFormat="1" applyFont="1" applyFill="1" applyBorder="1" applyAlignment="1">
      <alignment horizontal="center" vertical="center"/>
    </xf>
    <xf numFmtId="9" fontId="10" fillId="6" borderId="9" xfId="2" applyNumberFormat="1" applyFont="1" applyFill="1" applyBorder="1" applyAlignment="1" applyProtection="1">
      <alignment horizontal="center" vertical="center"/>
      <protection locked="0"/>
    </xf>
    <xf numFmtId="9" fontId="10" fillId="6" borderId="8" xfId="2" applyNumberFormat="1" applyFont="1" applyFill="1" applyBorder="1" applyAlignment="1" applyProtection="1">
      <alignment horizontal="center" vertical="center"/>
      <protection locked="0"/>
    </xf>
    <xf numFmtId="9" fontId="10" fillId="6" borderId="6" xfId="2" applyNumberFormat="1" applyFont="1" applyFill="1" applyBorder="1" applyAlignment="1" applyProtection="1">
      <alignment horizontal="center" vertical="center"/>
      <protection locked="0"/>
    </xf>
    <xf numFmtId="9" fontId="10" fillId="10" borderId="8" xfId="2" applyNumberFormat="1" applyFont="1" applyFill="1" applyBorder="1" applyAlignment="1" applyProtection="1">
      <alignment horizontal="center" vertical="center"/>
      <protection locked="0"/>
    </xf>
    <xf numFmtId="9" fontId="10" fillId="10" borderId="6" xfId="2" applyNumberFormat="1" applyFont="1" applyFill="1" applyBorder="1" applyAlignment="1" applyProtection="1">
      <alignment horizontal="center" vertical="center"/>
      <protection locked="0"/>
    </xf>
    <xf numFmtId="165" fontId="10" fillId="11" borderId="9" xfId="3" applyNumberFormat="1" applyFont="1" applyFill="1" applyBorder="1" applyAlignment="1" applyProtection="1">
      <alignment horizontal="center" vertical="center"/>
      <protection locked="0"/>
    </xf>
    <xf numFmtId="9" fontId="10" fillId="6" borderId="9" xfId="3" applyFont="1" applyFill="1" applyBorder="1" applyAlignment="1" applyProtection="1">
      <alignment horizontal="center" vertical="center"/>
      <protection locked="0"/>
    </xf>
    <xf numFmtId="9" fontId="10" fillId="11" borderId="9" xfId="3" applyFont="1" applyFill="1" applyBorder="1" applyAlignment="1" applyProtection="1">
      <alignment horizontal="center" vertical="center"/>
      <protection locked="0"/>
    </xf>
    <xf numFmtId="9" fontId="10" fillId="8" borderId="1" xfId="3" applyFont="1" applyFill="1" applyBorder="1" applyAlignment="1">
      <alignment horizontal="center" vertical="center"/>
    </xf>
    <xf numFmtId="9" fontId="10" fillId="10" borderId="9" xfId="3" applyFont="1" applyFill="1" applyBorder="1" applyAlignment="1" applyProtection="1">
      <alignment horizontal="center" vertical="center"/>
      <protection locked="0"/>
    </xf>
    <xf numFmtId="9" fontId="10" fillId="11" borderId="8" xfId="2" applyNumberFormat="1" applyFont="1" applyFill="1" applyBorder="1" applyAlignment="1" applyProtection="1">
      <alignment horizontal="center" vertical="center"/>
      <protection locked="0"/>
    </xf>
    <xf numFmtId="9" fontId="10" fillId="11" borderId="6" xfId="2" applyNumberFormat="1" applyFont="1" applyFill="1" applyBorder="1" applyAlignment="1" applyProtection="1">
      <alignment horizontal="center" vertical="center"/>
      <protection locked="0"/>
    </xf>
    <xf numFmtId="10" fontId="10" fillId="11" borderId="8" xfId="2" applyNumberFormat="1" applyFont="1" applyFill="1" applyBorder="1" applyAlignment="1" applyProtection="1">
      <alignment horizontal="center" vertical="center"/>
      <protection locked="0"/>
    </xf>
    <xf numFmtId="10" fontId="10" fillId="11" borderId="6" xfId="2" applyNumberFormat="1" applyFont="1" applyFill="1" applyBorder="1" applyAlignment="1" applyProtection="1">
      <alignment horizontal="center" vertical="center"/>
      <protection locked="0"/>
    </xf>
    <xf numFmtId="9" fontId="10" fillId="0" borderId="9" xfId="3" applyFont="1" applyFill="1" applyBorder="1" applyAlignment="1" applyProtection="1">
      <alignment horizontal="center" vertical="center"/>
      <protection locked="0"/>
    </xf>
    <xf numFmtId="9" fontId="10" fillId="0" borderId="6" xfId="2" applyNumberFormat="1" applyFont="1" applyBorder="1" applyAlignment="1" applyProtection="1">
      <alignment horizontal="center" vertical="center"/>
      <protection locked="0"/>
    </xf>
    <xf numFmtId="0" fontId="14" fillId="0" borderId="0" xfId="0" applyFont="1"/>
    <xf numFmtId="0" fontId="15" fillId="0" borderId="0" xfId="0" applyFont="1"/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 applyProtection="1">
      <alignment horizontal="center" vertical="center"/>
      <protection locked="0"/>
    </xf>
    <xf numFmtId="0" fontId="7" fillId="9" borderId="0" xfId="0" applyFont="1" applyFill="1" applyAlignment="1" applyProtection="1">
      <alignment horizontal="center" vertical="center"/>
      <protection locked="0"/>
    </xf>
  </cellXfs>
  <cellStyles count="4">
    <cellStyle name="Currency" xfId="2" builtinId="4"/>
    <cellStyle name="Hyperlink" xfId="1" builtinId="8"/>
    <cellStyle name="Normal" xfId="0" builtinId="0"/>
    <cellStyle name="Percent" xfId="3" builtinId="5"/>
  </cellStyles>
  <dxfs count="75"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numFmt numFmtId="166" formatCode="[$$-440A]#,##0.00"/>
    </dxf>
    <dxf>
      <numFmt numFmtId="14" formatCode="0.00%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numFmt numFmtId="166" formatCode="[$$-440A]#,##0.00"/>
    </dxf>
    <dxf>
      <numFmt numFmtId="14" formatCode="0.00%"/>
    </dxf>
  </dxfs>
  <tableStyles count="0" defaultTableStyle="TableStyleMedium2" defaultPivotStyle="PivotStyleLight16"/>
  <colors>
    <mruColors>
      <color rgb="FF66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34930183522255E-3"/>
          <c:y val="7.8424509157841368E-2"/>
          <c:w val="0.98407097967313995"/>
          <c:h val="0.76500491780923296"/>
        </c:manualLayout>
      </c:layout>
      <c:lineChart>
        <c:grouping val="standard"/>
        <c:varyColors val="0"/>
        <c:ser>
          <c:idx val="2"/>
          <c:order val="0"/>
          <c:tx>
            <c:strRef>
              <c:f>Estrategia_PME!$C$8</c:f>
              <c:strCache>
                <c:ptCount val="1"/>
                <c:pt idx="0">
                  <c:v>Planificado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dLbls>
            <c:delete val="1"/>
          </c:dLbls>
          <c:cat>
            <c:strRef>
              <c:f>Estrategia_PME!$D$7:$O$7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Estrategia_PME!$D$8:$O$8</c:f>
              <c:numCache>
                <c:formatCode>0.000%</c:formatCode>
                <c:ptCount val="12"/>
                <c:pt idx="0">
                  <c:v>6.9999999999999994E-5</c:v>
                </c:pt>
                <c:pt idx="1">
                  <c:v>6.9999999999999994E-5</c:v>
                </c:pt>
                <c:pt idx="2">
                  <c:v>6.9999999999999994E-5</c:v>
                </c:pt>
                <c:pt idx="3">
                  <c:v>6.9999999999999994E-5</c:v>
                </c:pt>
                <c:pt idx="4">
                  <c:v>6.9999999999999994E-5</c:v>
                </c:pt>
                <c:pt idx="5">
                  <c:v>6.9999999999999994E-5</c:v>
                </c:pt>
                <c:pt idx="6">
                  <c:v>6.9999999999999994E-5</c:v>
                </c:pt>
                <c:pt idx="7">
                  <c:v>6.9999999999999994E-5</c:v>
                </c:pt>
                <c:pt idx="8">
                  <c:v>6.9999999999999994E-5</c:v>
                </c:pt>
                <c:pt idx="9">
                  <c:v>6.9999999999999994E-5</c:v>
                </c:pt>
                <c:pt idx="10">
                  <c:v>6.9999999999999994E-5</c:v>
                </c:pt>
                <c:pt idx="11">
                  <c:v>6.9999999999999994E-5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C2-4622-9765-3D1D8E5957BC}"/>
            </c:ext>
          </c:extLst>
        </c:ser>
        <c:ser>
          <c:idx val="3"/>
          <c:order val="1"/>
          <c:tx>
            <c:strRef>
              <c:f>Estrategia_PME!$C$9</c:f>
              <c:strCache>
                <c:ptCount val="1"/>
                <c:pt idx="0">
                  <c:v>Cumplido</c:v>
                </c:pt>
              </c:strCache>
            </c:strRef>
          </c:tx>
          <c:dLbls>
            <c:delete val="1"/>
          </c:dLbls>
          <c:cat>
            <c:strRef>
              <c:f>Estrategia_PME!$D$7:$O$7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Estrategia_PME!$D$9:$O$9</c:f>
              <c:numCache>
                <c:formatCode>0.000%</c:formatCode>
                <c:ptCount val="12"/>
                <c:pt idx="0">
                  <c:v>6.9999999999999994E-5</c:v>
                </c:pt>
                <c:pt idx="1">
                  <c:v>6.0000000000000002E-5</c:v>
                </c:pt>
                <c:pt idx="2">
                  <c:v>5.0000000000000002E-5</c:v>
                </c:pt>
                <c:pt idx="3">
                  <c:v>8.0000000000000007E-5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C2-4622-9765-3D1D8E5957BC}"/>
            </c:ext>
          </c:extLst>
        </c:ser>
        <c:ser>
          <c:idx val="1"/>
          <c:order val="2"/>
          <c:tx>
            <c:strRef>
              <c:f>Estrategia_PME!$C$8</c:f>
              <c:strCache>
                <c:ptCount val="1"/>
                <c:pt idx="0">
                  <c:v>Planificado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FF0000"/>
                </a:solidFill>
                <a:prstDash val="sysDot"/>
                <a:round/>
              </a:ln>
              <a:effectLst/>
            </c:spPr>
          </c:marker>
          <c:dLbls>
            <c:delete val="1"/>
          </c:dLbls>
          <c:cat>
            <c:strRef>
              <c:f>Estrategia_PME!$D$7:$O$7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Estrategia_PME!$D$8:$O$8</c:f>
              <c:numCache>
                <c:formatCode>0.000%</c:formatCode>
                <c:ptCount val="12"/>
                <c:pt idx="0">
                  <c:v>6.9999999999999994E-5</c:v>
                </c:pt>
                <c:pt idx="1">
                  <c:v>6.9999999999999994E-5</c:v>
                </c:pt>
                <c:pt idx="2">
                  <c:v>6.9999999999999994E-5</c:v>
                </c:pt>
                <c:pt idx="3">
                  <c:v>6.9999999999999994E-5</c:v>
                </c:pt>
                <c:pt idx="4">
                  <c:v>6.9999999999999994E-5</c:v>
                </c:pt>
                <c:pt idx="5">
                  <c:v>6.9999999999999994E-5</c:v>
                </c:pt>
                <c:pt idx="6">
                  <c:v>6.9999999999999994E-5</c:v>
                </c:pt>
                <c:pt idx="7">
                  <c:v>6.9999999999999994E-5</c:v>
                </c:pt>
                <c:pt idx="8">
                  <c:v>6.9999999999999994E-5</c:v>
                </c:pt>
                <c:pt idx="9">
                  <c:v>6.9999999999999994E-5</c:v>
                </c:pt>
                <c:pt idx="10">
                  <c:v>6.9999999999999994E-5</c:v>
                </c:pt>
                <c:pt idx="11">
                  <c:v>6.9999999999999994E-5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C2-4622-9765-3D1D8E5957BC}"/>
            </c:ext>
          </c:extLst>
        </c:ser>
        <c:ser>
          <c:idx val="0"/>
          <c:order val="3"/>
          <c:tx>
            <c:strRef>
              <c:f>Estrategia_PME!$C$9</c:f>
              <c:strCache>
                <c:ptCount val="1"/>
                <c:pt idx="0">
                  <c:v>Cumplido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Estrategia_PME!$D$7:$O$7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Estrategia_PME!$D$9:$O$9</c:f>
              <c:numCache>
                <c:formatCode>0.000%</c:formatCode>
                <c:ptCount val="12"/>
                <c:pt idx="0">
                  <c:v>6.9999999999999994E-5</c:v>
                </c:pt>
                <c:pt idx="1">
                  <c:v>6.0000000000000002E-5</c:v>
                </c:pt>
                <c:pt idx="2">
                  <c:v>5.0000000000000002E-5</c:v>
                </c:pt>
                <c:pt idx="3">
                  <c:v>8.0000000000000007E-5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C2-4622-9765-3D1D8E5957B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911808"/>
        <c:axId val="194196224"/>
      </c:lineChart>
      <c:catAx>
        <c:axId val="19391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4196224"/>
        <c:crosses val="autoZero"/>
        <c:auto val="1"/>
        <c:lblAlgn val="ctr"/>
        <c:lblOffset val="100"/>
        <c:noMultiLvlLbl val="0"/>
      </c:catAx>
      <c:valAx>
        <c:axId val="194196224"/>
        <c:scaling>
          <c:orientation val="minMax"/>
        </c:scaling>
        <c:delete val="1"/>
        <c:axPos val="l"/>
        <c:numFmt formatCode="0.000%" sourceLinked="1"/>
        <c:majorTickMark val="none"/>
        <c:minorTickMark val="none"/>
        <c:tickLblPos val="nextTo"/>
        <c:crossAx val="19391180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34930183522255E-3"/>
          <c:y val="7.8424509157841368E-2"/>
          <c:w val="0.98407097967313995"/>
          <c:h val="0.76500491780923296"/>
        </c:manualLayout>
      </c:layout>
      <c:lineChart>
        <c:grouping val="standard"/>
        <c:varyColors val="0"/>
        <c:ser>
          <c:idx val="0"/>
          <c:order val="0"/>
          <c:tx>
            <c:strRef>
              <c:f>'Estrategia_PE SI DEBUG2'!$C$39</c:f>
              <c:strCache>
                <c:ptCount val="1"/>
                <c:pt idx="0">
                  <c:v>Planificado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'Estrategia_PE SI DEBUG2'!$D$38:$O$38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'Estrategia_PE SI DEBUG2'!$D$39:$O$39</c:f>
              <c:numCache>
                <c:formatCode>0%</c:formatCode>
                <c:ptCount val="12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13-41FB-AB8A-A05A34BC0154}"/>
            </c:ext>
          </c:extLst>
        </c:ser>
        <c:ser>
          <c:idx val="1"/>
          <c:order val="1"/>
          <c:tx>
            <c:strRef>
              <c:f>'Estrategia_PE SI DEBUG2'!$C$40</c:f>
              <c:strCache>
                <c:ptCount val="1"/>
                <c:pt idx="0">
                  <c:v>Real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'Estrategia_PE SI DEBUG2'!$D$38:$O$38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'Estrategia_PE SI DEBUG2'!$D$40:$O$40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13-41FB-AB8A-A05A34BC015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911808"/>
        <c:axId val="194196224"/>
      </c:lineChart>
      <c:catAx>
        <c:axId val="19391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4196224"/>
        <c:crosses val="autoZero"/>
        <c:auto val="1"/>
        <c:lblAlgn val="ctr"/>
        <c:lblOffset val="100"/>
        <c:noMultiLvlLbl val="0"/>
      </c:catAx>
      <c:valAx>
        <c:axId val="19419622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9391180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34930183522255E-3"/>
          <c:y val="7.8424509157841368E-2"/>
          <c:w val="0.98407097967313995"/>
          <c:h val="0.76500491780923296"/>
        </c:manualLayout>
      </c:layout>
      <c:lineChart>
        <c:grouping val="standard"/>
        <c:varyColors val="0"/>
        <c:ser>
          <c:idx val="0"/>
          <c:order val="0"/>
          <c:tx>
            <c:strRef>
              <c:f>Estrategia_PME!$C$39</c:f>
              <c:strCache>
                <c:ptCount val="1"/>
                <c:pt idx="0">
                  <c:v>Planificado</c:v>
                </c:pt>
              </c:strCache>
            </c:strRef>
          </c:tx>
          <c:spPr>
            <a:ln>
              <a:solidFill>
                <a:srgbClr val="FF0000"/>
              </a:solidFill>
              <a:prstDash val="sysDot"/>
            </a:ln>
          </c:spPr>
          <c:marker>
            <c:spPr>
              <a:ln>
                <a:solidFill>
                  <a:srgbClr val="FF0000"/>
                </a:solidFill>
                <a:prstDash val="sysDot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Estrategia_PME!$D$38:$O$38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Estrategia_PME!$D$39:$O$39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E0-450D-991F-11EAF786B5B3}"/>
            </c:ext>
          </c:extLst>
        </c:ser>
        <c:ser>
          <c:idx val="1"/>
          <c:order val="1"/>
          <c:tx>
            <c:strRef>
              <c:f>Estrategia_PME!$C$40</c:f>
              <c:strCache>
                <c:ptCount val="1"/>
                <c:pt idx="0">
                  <c:v>Real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Estrategia_PME!$D$38:$O$38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Estrategia_PME!$D$40:$O$40</c:f>
              <c:numCache>
                <c:formatCode>0%</c:formatCode>
                <c:ptCount val="12"/>
                <c:pt idx="0">
                  <c:v>0.72</c:v>
                </c:pt>
                <c:pt idx="1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E0-450D-991F-11EAF786B5B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911808"/>
        <c:axId val="194196224"/>
      </c:lineChart>
      <c:catAx>
        <c:axId val="19391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4196224"/>
        <c:crosses val="autoZero"/>
        <c:auto val="1"/>
        <c:lblAlgn val="ctr"/>
        <c:lblOffset val="100"/>
        <c:noMultiLvlLbl val="0"/>
      </c:catAx>
      <c:valAx>
        <c:axId val="19419622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9391180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34930183522255E-3"/>
          <c:y val="7.8424509157841368E-2"/>
          <c:w val="0.98407097967313995"/>
          <c:h val="0.76500491780923296"/>
        </c:manualLayout>
      </c:layout>
      <c:lineChart>
        <c:grouping val="standard"/>
        <c:varyColors val="0"/>
        <c:ser>
          <c:idx val="0"/>
          <c:order val="0"/>
          <c:tx>
            <c:strRef>
              <c:f>Estrategia_PME!$C$39</c:f>
              <c:strCache>
                <c:ptCount val="1"/>
                <c:pt idx="0">
                  <c:v>Planificado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Estrategia_PME!$D$38:$O$38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Estrategia_PME!$D$39:$O$39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4-48B7-BE0D-7B53EA01EBD7}"/>
            </c:ext>
          </c:extLst>
        </c:ser>
        <c:ser>
          <c:idx val="1"/>
          <c:order val="1"/>
          <c:tx>
            <c:strRef>
              <c:f>Estrategia_PME!$C$40</c:f>
              <c:strCache>
                <c:ptCount val="1"/>
                <c:pt idx="0">
                  <c:v>Real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Estrategia_PME!$D$38:$O$38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Estrategia_PME!$D$40:$O$40</c:f>
              <c:numCache>
                <c:formatCode>0%</c:formatCode>
                <c:ptCount val="12"/>
                <c:pt idx="0">
                  <c:v>0.72</c:v>
                </c:pt>
                <c:pt idx="1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94-48B7-BE0D-7B53EA01EBD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911808"/>
        <c:axId val="194196224"/>
      </c:lineChart>
      <c:catAx>
        <c:axId val="19391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4196224"/>
        <c:crosses val="autoZero"/>
        <c:auto val="1"/>
        <c:lblAlgn val="ctr"/>
        <c:lblOffset val="100"/>
        <c:noMultiLvlLbl val="0"/>
      </c:catAx>
      <c:valAx>
        <c:axId val="19419622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9391180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34930183522255E-3"/>
          <c:y val="7.8424509157841368E-2"/>
          <c:w val="0.98407097967313995"/>
          <c:h val="0.76500491780923296"/>
        </c:manualLayout>
      </c:layout>
      <c:lineChart>
        <c:grouping val="standard"/>
        <c:varyColors val="0"/>
        <c:ser>
          <c:idx val="2"/>
          <c:order val="0"/>
          <c:tx>
            <c:strRef>
              <c:f>Estrategia_SCREENER!$C$8</c:f>
              <c:strCache>
                <c:ptCount val="1"/>
                <c:pt idx="0">
                  <c:v>Planificado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dLbls>
            <c:delete val="1"/>
          </c:dLbls>
          <c:cat>
            <c:strRef>
              <c:f>Estrategia_SCREENER!$D$7:$O$7</c:f>
              <c:strCache>
                <c:ptCount val="12"/>
                <c:pt idx="0">
                  <c:v>W1</c:v>
                </c:pt>
                <c:pt idx="1">
                  <c:v>W2</c:v>
                </c:pt>
                <c:pt idx="2">
                  <c:v>W3</c:v>
                </c:pt>
                <c:pt idx="3">
                  <c:v>W4</c:v>
                </c:pt>
                <c:pt idx="4">
                  <c:v>W5</c:v>
                </c:pt>
                <c:pt idx="5">
                  <c:v>W6</c:v>
                </c:pt>
                <c:pt idx="6">
                  <c:v>W7</c:v>
                </c:pt>
                <c:pt idx="7">
                  <c:v>W8</c:v>
                </c:pt>
                <c:pt idx="8">
                  <c:v>W9</c:v>
                </c:pt>
                <c:pt idx="9">
                  <c:v>W10</c:v>
                </c:pt>
                <c:pt idx="10">
                  <c:v>W11</c:v>
                </c:pt>
                <c:pt idx="11">
                  <c:v>W12</c:v>
                </c:pt>
              </c:strCache>
            </c:strRef>
          </c:cat>
          <c:val>
            <c:numRef>
              <c:f>Estrategia_SCREENER!$D$8:$O$8</c:f>
              <c:numCache>
                <c:formatCode>0%</c:formatCode>
                <c:ptCount val="1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9E-46B3-8A22-3254F2FD1320}"/>
            </c:ext>
          </c:extLst>
        </c:ser>
        <c:ser>
          <c:idx val="3"/>
          <c:order val="1"/>
          <c:tx>
            <c:strRef>
              <c:f>Estrategia_SCREENER!$C$9</c:f>
              <c:strCache>
                <c:ptCount val="1"/>
                <c:pt idx="0">
                  <c:v>Cumplido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Estrategia_SCREENER!$D$7:$O$7</c:f>
              <c:strCache>
                <c:ptCount val="12"/>
                <c:pt idx="0">
                  <c:v>W1</c:v>
                </c:pt>
                <c:pt idx="1">
                  <c:v>W2</c:v>
                </c:pt>
                <c:pt idx="2">
                  <c:v>W3</c:v>
                </c:pt>
                <c:pt idx="3">
                  <c:v>W4</c:v>
                </c:pt>
                <c:pt idx="4">
                  <c:v>W5</c:v>
                </c:pt>
                <c:pt idx="5">
                  <c:v>W6</c:v>
                </c:pt>
                <c:pt idx="6">
                  <c:v>W7</c:v>
                </c:pt>
                <c:pt idx="7">
                  <c:v>W8</c:v>
                </c:pt>
                <c:pt idx="8">
                  <c:v>W9</c:v>
                </c:pt>
                <c:pt idx="9">
                  <c:v>W10</c:v>
                </c:pt>
                <c:pt idx="10">
                  <c:v>W11</c:v>
                </c:pt>
                <c:pt idx="11">
                  <c:v>W12</c:v>
                </c:pt>
              </c:strCache>
            </c:strRef>
          </c:cat>
          <c:val>
            <c:numRef>
              <c:f>Estrategia_SCREENER!$D$9:$O$9</c:f>
              <c:numCache>
                <c:formatCode>0%</c:formatCode>
                <c:ptCount val="12"/>
                <c:pt idx="0">
                  <c:v>0</c:v>
                </c:pt>
                <c:pt idx="1">
                  <c:v>0.4</c:v>
                </c:pt>
                <c:pt idx="2">
                  <c:v>0.20399999999999999</c:v>
                </c:pt>
                <c:pt idx="3">
                  <c:v>0.22</c:v>
                </c:pt>
                <c:pt idx="4">
                  <c:v>0.375</c:v>
                </c:pt>
                <c:pt idx="5">
                  <c:v>0.34320000000000001</c:v>
                </c:pt>
                <c:pt idx="6">
                  <c:v>0.42</c:v>
                </c:pt>
                <c:pt idx="7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9E-46B3-8A22-3254F2FD1320}"/>
            </c:ext>
          </c:extLst>
        </c:ser>
        <c:ser>
          <c:idx val="1"/>
          <c:order val="2"/>
          <c:tx>
            <c:strRef>
              <c:f>Estrategia_SCREENER!$C$8</c:f>
              <c:strCache>
                <c:ptCount val="1"/>
                <c:pt idx="0">
                  <c:v>Planificado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FF0000"/>
                </a:solidFill>
                <a:prstDash val="sysDot"/>
                <a:round/>
              </a:ln>
              <a:effectLst/>
            </c:spPr>
          </c:marker>
          <c:dLbls>
            <c:delete val="1"/>
          </c:dLbls>
          <c:cat>
            <c:strRef>
              <c:f>Estrategia_SCREENER!$D$7:$O$7</c:f>
              <c:strCache>
                <c:ptCount val="12"/>
                <c:pt idx="0">
                  <c:v>W1</c:v>
                </c:pt>
                <c:pt idx="1">
                  <c:v>W2</c:v>
                </c:pt>
                <c:pt idx="2">
                  <c:v>W3</c:v>
                </c:pt>
                <c:pt idx="3">
                  <c:v>W4</c:v>
                </c:pt>
                <c:pt idx="4">
                  <c:v>W5</c:v>
                </c:pt>
                <c:pt idx="5">
                  <c:v>W6</c:v>
                </c:pt>
                <c:pt idx="6">
                  <c:v>W7</c:v>
                </c:pt>
                <c:pt idx="7">
                  <c:v>W8</c:v>
                </c:pt>
                <c:pt idx="8">
                  <c:v>W9</c:v>
                </c:pt>
                <c:pt idx="9">
                  <c:v>W10</c:v>
                </c:pt>
                <c:pt idx="10">
                  <c:v>W11</c:v>
                </c:pt>
                <c:pt idx="11">
                  <c:v>W12</c:v>
                </c:pt>
              </c:strCache>
            </c:strRef>
          </c:cat>
          <c:val>
            <c:numRef>
              <c:f>Estrategia_SCREENER!$D$8:$O$8</c:f>
              <c:numCache>
                <c:formatCode>0%</c:formatCode>
                <c:ptCount val="1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9E-46B3-8A22-3254F2FD1320}"/>
            </c:ext>
          </c:extLst>
        </c:ser>
        <c:ser>
          <c:idx val="0"/>
          <c:order val="3"/>
          <c:tx>
            <c:strRef>
              <c:f>Estrategia_SCREENER!$C$9</c:f>
              <c:strCache>
                <c:ptCount val="1"/>
                <c:pt idx="0">
                  <c:v>Cumplido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Estrategia_SCREENER!$D$7:$O$7</c:f>
              <c:strCache>
                <c:ptCount val="12"/>
                <c:pt idx="0">
                  <c:v>W1</c:v>
                </c:pt>
                <c:pt idx="1">
                  <c:v>W2</c:v>
                </c:pt>
                <c:pt idx="2">
                  <c:v>W3</c:v>
                </c:pt>
                <c:pt idx="3">
                  <c:v>W4</c:v>
                </c:pt>
                <c:pt idx="4">
                  <c:v>W5</c:v>
                </c:pt>
                <c:pt idx="5">
                  <c:v>W6</c:v>
                </c:pt>
                <c:pt idx="6">
                  <c:v>W7</c:v>
                </c:pt>
                <c:pt idx="7">
                  <c:v>W8</c:v>
                </c:pt>
                <c:pt idx="8">
                  <c:v>W9</c:v>
                </c:pt>
                <c:pt idx="9">
                  <c:v>W10</c:v>
                </c:pt>
                <c:pt idx="10">
                  <c:v>W11</c:v>
                </c:pt>
                <c:pt idx="11">
                  <c:v>W12</c:v>
                </c:pt>
              </c:strCache>
            </c:strRef>
          </c:cat>
          <c:val>
            <c:numRef>
              <c:f>Estrategia_SCREENER!$D$9:$O$9</c:f>
              <c:numCache>
                <c:formatCode>0%</c:formatCode>
                <c:ptCount val="12"/>
                <c:pt idx="0">
                  <c:v>0</c:v>
                </c:pt>
                <c:pt idx="1">
                  <c:v>0.4</c:v>
                </c:pt>
                <c:pt idx="2">
                  <c:v>0.20399999999999999</c:v>
                </c:pt>
                <c:pt idx="3">
                  <c:v>0.22</c:v>
                </c:pt>
                <c:pt idx="4">
                  <c:v>0.375</c:v>
                </c:pt>
                <c:pt idx="5">
                  <c:v>0.34320000000000001</c:v>
                </c:pt>
                <c:pt idx="6">
                  <c:v>0.42</c:v>
                </c:pt>
                <c:pt idx="7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9E-46B3-8A22-3254F2FD132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911808"/>
        <c:axId val="194196224"/>
      </c:lineChart>
      <c:catAx>
        <c:axId val="19391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4196224"/>
        <c:crosses val="autoZero"/>
        <c:auto val="1"/>
        <c:lblAlgn val="ctr"/>
        <c:lblOffset val="100"/>
        <c:noMultiLvlLbl val="0"/>
      </c:catAx>
      <c:valAx>
        <c:axId val="19419622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9391180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34930183522255E-3"/>
          <c:y val="7.8424509157841368E-2"/>
          <c:w val="0.98407097967313995"/>
          <c:h val="0.76500491780923296"/>
        </c:manualLayout>
      </c:layout>
      <c:lineChart>
        <c:grouping val="standard"/>
        <c:varyColors val="0"/>
        <c:ser>
          <c:idx val="0"/>
          <c:order val="0"/>
          <c:tx>
            <c:strRef>
              <c:f>Estrategia_SCREENER!$C$39</c:f>
              <c:strCache>
                <c:ptCount val="1"/>
                <c:pt idx="0">
                  <c:v>Planificado</c:v>
                </c:pt>
              </c:strCache>
            </c:strRef>
          </c:tx>
          <c:spPr>
            <a:ln>
              <a:solidFill>
                <a:srgbClr val="FF0000"/>
              </a:solidFill>
              <a:prstDash val="sysDot"/>
            </a:ln>
          </c:spPr>
          <c:marker>
            <c:spPr>
              <a:ln>
                <a:solidFill>
                  <a:srgbClr val="FF0000"/>
                </a:solidFill>
                <a:prstDash val="sysDot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Estrategia_SCREENER!$D$38:$O$38</c:f>
              <c:strCache>
                <c:ptCount val="12"/>
                <c:pt idx="0">
                  <c:v>W1</c:v>
                </c:pt>
                <c:pt idx="1">
                  <c:v>W2</c:v>
                </c:pt>
                <c:pt idx="2">
                  <c:v>W3</c:v>
                </c:pt>
                <c:pt idx="3">
                  <c:v>W4</c:v>
                </c:pt>
                <c:pt idx="4">
                  <c:v>W5</c:v>
                </c:pt>
                <c:pt idx="5">
                  <c:v>W6</c:v>
                </c:pt>
                <c:pt idx="6">
                  <c:v>W7</c:v>
                </c:pt>
                <c:pt idx="7">
                  <c:v>W8</c:v>
                </c:pt>
                <c:pt idx="8">
                  <c:v>W9</c:v>
                </c:pt>
                <c:pt idx="9">
                  <c:v>W10</c:v>
                </c:pt>
                <c:pt idx="10">
                  <c:v>W11</c:v>
                </c:pt>
                <c:pt idx="11">
                  <c:v>W12</c:v>
                </c:pt>
              </c:strCache>
            </c:strRef>
          </c:cat>
          <c:val>
            <c:numRef>
              <c:f>Estrategia_SCREENER!$D$39:$O$39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5-401A-A7AA-A6F4328A1C52}"/>
            </c:ext>
          </c:extLst>
        </c:ser>
        <c:ser>
          <c:idx val="1"/>
          <c:order val="1"/>
          <c:tx>
            <c:strRef>
              <c:f>Estrategia_SCREENER!$C$40</c:f>
              <c:strCache>
                <c:ptCount val="1"/>
                <c:pt idx="0">
                  <c:v>Real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Estrategia_SCREENER!$D$38:$O$38</c:f>
              <c:strCache>
                <c:ptCount val="12"/>
                <c:pt idx="0">
                  <c:v>W1</c:v>
                </c:pt>
                <c:pt idx="1">
                  <c:v>W2</c:v>
                </c:pt>
                <c:pt idx="2">
                  <c:v>W3</c:v>
                </c:pt>
                <c:pt idx="3">
                  <c:v>W4</c:v>
                </c:pt>
                <c:pt idx="4">
                  <c:v>W5</c:v>
                </c:pt>
                <c:pt idx="5">
                  <c:v>W6</c:v>
                </c:pt>
                <c:pt idx="6">
                  <c:v>W7</c:v>
                </c:pt>
                <c:pt idx="7">
                  <c:v>W8</c:v>
                </c:pt>
                <c:pt idx="8">
                  <c:v>W9</c:v>
                </c:pt>
                <c:pt idx="9">
                  <c:v>W10</c:v>
                </c:pt>
                <c:pt idx="10">
                  <c:v>W11</c:v>
                </c:pt>
                <c:pt idx="11">
                  <c:v>W12</c:v>
                </c:pt>
              </c:strCache>
            </c:strRef>
          </c:cat>
          <c:val>
            <c:numRef>
              <c:f>Estrategia_SCREENER!$D$40:$O$40</c:f>
              <c:numCache>
                <c:formatCode>0%</c:formatCode>
                <c:ptCount val="12"/>
                <c:pt idx="0">
                  <c:v>0</c:v>
                </c:pt>
                <c:pt idx="1">
                  <c:v>0.6</c:v>
                </c:pt>
                <c:pt idx="2">
                  <c:v>0.8</c:v>
                </c:pt>
                <c:pt idx="3">
                  <c:v>0.78</c:v>
                </c:pt>
                <c:pt idx="4">
                  <c:v>0.62</c:v>
                </c:pt>
                <c:pt idx="5">
                  <c:v>0.66</c:v>
                </c:pt>
                <c:pt idx="6">
                  <c:v>0.57999999999999996</c:v>
                </c:pt>
                <c:pt idx="7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45-401A-A7AA-A6F4328A1C5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911808"/>
        <c:axId val="194196224"/>
      </c:lineChart>
      <c:catAx>
        <c:axId val="19391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4196224"/>
        <c:crosses val="autoZero"/>
        <c:auto val="1"/>
        <c:lblAlgn val="ctr"/>
        <c:lblOffset val="100"/>
        <c:noMultiLvlLbl val="0"/>
      </c:catAx>
      <c:valAx>
        <c:axId val="19419622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9391180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'[1]Control Chart'!$C$16</c:f>
              <c:strCache>
                <c:ptCount val="1"/>
                <c:pt idx="0">
                  <c:v>Actual 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noFill/>
              </a:ln>
              <a:effectLst/>
            </c:spPr>
          </c:marker>
          <c:val>
            <c:numRef>
              <c:f>[1]!Actuals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EE-43B5-86E8-3531164F3BAC}"/>
            </c:ext>
          </c:extLst>
        </c:ser>
        <c:ser>
          <c:idx val="1"/>
          <c:order val="1"/>
          <c:tx>
            <c:strRef>
              <c:f>'[1]Control Chart'!$D$16</c:f>
              <c:strCache>
                <c:ptCount val="1"/>
                <c:pt idx="0">
                  <c:v>LCL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[1]!LCL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EE-43B5-86E8-3531164F3BAC}"/>
            </c:ext>
          </c:extLst>
        </c:ser>
        <c:ser>
          <c:idx val="2"/>
          <c:order val="2"/>
          <c:tx>
            <c:strRef>
              <c:f>'[1]Control Chart'!$E$16</c:f>
              <c:strCache>
                <c:ptCount val="1"/>
                <c:pt idx="0">
                  <c:v>LWL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[1]!LWL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EE-43B5-86E8-3531164F3BAC}"/>
            </c:ext>
          </c:extLst>
        </c:ser>
        <c:ser>
          <c:idx val="3"/>
          <c:order val="3"/>
          <c:tx>
            <c:strRef>
              <c:f>'[1]Control Chart'!$F$16</c:f>
              <c:strCache>
                <c:ptCount val="1"/>
                <c:pt idx="0">
                  <c:v>UWL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[1]!UWL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EE-43B5-86E8-3531164F3BAC}"/>
            </c:ext>
          </c:extLst>
        </c:ser>
        <c:ser>
          <c:idx val="4"/>
          <c:order val="4"/>
          <c:tx>
            <c:strRef>
              <c:f>'[1]Control Chart'!$G$16</c:f>
              <c:strCache>
                <c:ptCount val="1"/>
                <c:pt idx="0">
                  <c:v>UCL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[1]!UCL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EE-43B5-86E8-3531164F3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5791679"/>
        <c:axId val="1157184015"/>
      </c:lineChart>
      <c:scatterChart>
        <c:scatterStyle val="lineMarker"/>
        <c:varyColors val="0"/>
        <c:ser>
          <c:idx val="5"/>
          <c:order val="5"/>
          <c:tx>
            <c:strRef>
              <c:f>'[1]Control Chart'!$H$16</c:f>
              <c:strCache>
                <c:ptCount val="1"/>
                <c:pt idx="0">
                  <c:v>Warning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6"/>
            <c:spPr>
              <a:noFill/>
              <a:ln w="38100">
                <a:solidFill>
                  <a:srgbClr val="FFC000"/>
                </a:solidFill>
              </a:ln>
              <a:effectLst>
                <a:glow rad="127000">
                  <a:srgbClr val="FFC000">
                    <a:alpha val="25000"/>
                  </a:srgbClr>
                </a:glow>
              </a:effectLst>
            </c:spPr>
          </c:marker>
          <c:yVal>
            <c:numRef>
              <c:f>[1]!Warnings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0EE-43B5-86E8-3531164F3BAC}"/>
            </c:ext>
          </c:extLst>
        </c:ser>
        <c:ser>
          <c:idx val="6"/>
          <c:order val="6"/>
          <c:tx>
            <c:strRef>
              <c:f>'[1]Control Chart'!$I$16</c:f>
              <c:strCache>
                <c:ptCount val="1"/>
                <c:pt idx="0">
                  <c:v>Critical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6"/>
            <c:spPr>
              <a:noFill/>
              <a:ln w="38100">
                <a:solidFill>
                  <a:srgbClr val="FF0000"/>
                </a:solidFill>
              </a:ln>
              <a:effectLst>
                <a:glow rad="127000">
                  <a:srgbClr val="FF0000">
                    <a:alpha val="25000"/>
                  </a:srgbClr>
                </a:glow>
              </a:effectLst>
            </c:spPr>
          </c:marker>
          <c:yVal>
            <c:numRef>
              <c:f>[1]!Critical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0EE-43B5-86E8-3531164F3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5791679"/>
        <c:axId val="1157184015"/>
      </c:scatterChart>
      <c:catAx>
        <c:axId val="76579167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57184015"/>
        <c:crosses val="autoZero"/>
        <c:auto val="1"/>
        <c:lblAlgn val="ctr"/>
        <c:lblOffset val="100"/>
        <c:noMultiLvlLbl val="0"/>
      </c:catAx>
      <c:valAx>
        <c:axId val="11571840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6579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34930183522255E-3"/>
          <c:y val="7.8424509157841368E-2"/>
          <c:w val="0.98407097967313995"/>
          <c:h val="0.76500491780923296"/>
        </c:manualLayout>
      </c:layout>
      <c:lineChart>
        <c:grouping val="standard"/>
        <c:varyColors val="0"/>
        <c:ser>
          <c:idx val="0"/>
          <c:order val="0"/>
          <c:tx>
            <c:strRef>
              <c:f>Estrategia_SCREENER!$C$69</c:f>
              <c:strCache>
                <c:ptCount val="1"/>
                <c:pt idx="0">
                  <c:v>Planificado</c:v>
                </c:pt>
              </c:strCache>
            </c:strRef>
          </c:tx>
          <c:marker>
            <c:spPr>
              <a:ln>
                <a:solidFill>
                  <a:srgbClr val="FF0000"/>
                </a:solidFill>
                <a:prstDash val="sysDot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Estrategia_SCREENER!$D$38:$O$38</c:f>
              <c:strCache>
                <c:ptCount val="12"/>
                <c:pt idx="0">
                  <c:v>W1</c:v>
                </c:pt>
                <c:pt idx="1">
                  <c:v>W2</c:v>
                </c:pt>
                <c:pt idx="2">
                  <c:v>W3</c:v>
                </c:pt>
                <c:pt idx="3">
                  <c:v>W4</c:v>
                </c:pt>
                <c:pt idx="4">
                  <c:v>W5</c:v>
                </c:pt>
                <c:pt idx="5">
                  <c:v>W6</c:v>
                </c:pt>
                <c:pt idx="6">
                  <c:v>W7</c:v>
                </c:pt>
                <c:pt idx="7">
                  <c:v>W8</c:v>
                </c:pt>
                <c:pt idx="8">
                  <c:v>W9</c:v>
                </c:pt>
                <c:pt idx="9">
                  <c:v>W10</c:v>
                </c:pt>
                <c:pt idx="10">
                  <c:v>W11</c:v>
                </c:pt>
                <c:pt idx="11">
                  <c:v>W12</c:v>
                </c:pt>
              </c:strCache>
            </c:strRef>
          </c:cat>
          <c:val>
            <c:numRef>
              <c:f>Estrategia_SCREENER!$D$69:$O$69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9-4905-95CD-736EBEBAFFC5}"/>
            </c:ext>
          </c:extLst>
        </c:ser>
        <c:ser>
          <c:idx val="1"/>
          <c:order val="1"/>
          <c:tx>
            <c:strRef>
              <c:f>Estrategia_SCREENER!$C$70</c:f>
              <c:strCache>
                <c:ptCount val="1"/>
                <c:pt idx="0">
                  <c:v>Real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Estrategia_SCREENER!$D$38:$O$38</c:f>
              <c:strCache>
                <c:ptCount val="12"/>
                <c:pt idx="0">
                  <c:v>W1</c:v>
                </c:pt>
                <c:pt idx="1">
                  <c:v>W2</c:v>
                </c:pt>
                <c:pt idx="2">
                  <c:v>W3</c:v>
                </c:pt>
                <c:pt idx="3">
                  <c:v>W4</c:v>
                </c:pt>
                <c:pt idx="4">
                  <c:v>W5</c:v>
                </c:pt>
                <c:pt idx="5">
                  <c:v>W6</c:v>
                </c:pt>
                <c:pt idx="6">
                  <c:v>W7</c:v>
                </c:pt>
                <c:pt idx="7">
                  <c:v>W8</c:v>
                </c:pt>
                <c:pt idx="8">
                  <c:v>W9</c:v>
                </c:pt>
                <c:pt idx="9">
                  <c:v>W10</c:v>
                </c:pt>
                <c:pt idx="10">
                  <c:v>W11</c:v>
                </c:pt>
                <c:pt idx="11">
                  <c:v>W12</c:v>
                </c:pt>
              </c:strCache>
            </c:strRef>
          </c:cat>
          <c:val>
            <c:numRef>
              <c:f>Estrategia_SCREENER!$D$70:$O$70</c:f>
              <c:numCache>
                <c:formatCode>0%</c:formatCode>
                <c:ptCount val="12"/>
                <c:pt idx="0">
                  <c:v>0</c:v>
                </c:pt>
                <c:pt idx="1">
                  <c:v>0.87</c:v>
                </c:pt>
                <c:pt idx="2">
                  <c:v>0.77</c:v>
                </c:pt>
                <c:pt idx="3">
                  <c:v>0.9</c:v>
                </c:pt>
                <c:pt idx="4">
                  <c:v>0.87</c:v>
                </c:pt>
                <c:pt idx="5">
                  <c:v>0.95</c:v>
                </c:pt>
                <c:pt idx="6">
                  <c:v>0.98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89-4905-95CD-736EBEBAFFC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911808"/>
        <c:axId val="194196224"/>
      </c:lineChart>
      <c:catAx>
        <c:axId val="19391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4196224"/>
        <c:crosses val="autoZero"/>
        <c:auto val="1"/>
        <c:lblAlgn val="ctr"/>
        <c:lblOffset val="100"/>
        <c:noMultiLvlLbl val="0"/>
      </c:catAx>
      <c:valAx>
        <c:axId val="19419622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9391180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34930183522255E-3"/>
          <c:y val="7.8424509157841368E-2"/>
          <c:w val="0.98407097967313995"/>
          <c:h val="0.76500491780923296"/>
        </c:manualLayout>
      </c:layout>
      <c:lineChart>
        <c:grouping val="standard"/>
        <c:varyColors val="0"/>
        <c:ser>
          <c:idx val="2"/>
          <c:order val="0"/>
          <c:tx>
            <c:strRef>
              <c:f>'Estrategia_PE SI DEBUG2'!$C$8</c:f>
              <c:strCache>
                <c:ptCount val="1"/>
                <c:pt idx="0">
                  <c:v>Planificado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dLbls>
            <c:delete val="1"/>
          </c:dLbls>
          <c:cat>
            <c:strRef>
              <c:f>'Estrategia_PE SI DEBUG2'!$D$7:$O$7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'Estrategia_PE SI DEBUG2'!$D$8:$O$8</c:f>
              <c:numCache>
                <c:formatCode>0%</c:formatCode>
                <c:ptCount val="12"/>
                <c:pt idx="0">
                  <c:v>0.65</c:v>
                </c:pt>
                <c:pt idx="1">
                  <c:v>0.65</c:v>
                </c:pt>
                <c:pt idx="2">
                  <c:v>0.65</c:v>
                </c:pt>
                <c:pt idx="3">
                  <c:v>0.65</c:v>
                </c:pt>
                <c:pt idx="4">
                  <c:v>0.65</c:v>
                </c:pt>
                <c:pt idx="5">
                  <c:v>0.65</c:v>
                </c:pt>
                <c:pt idx="6">
                  <c:v>0.65</c:v>
                </c:pt>
                <c:pt idx="7">
                  <c:v>0.65</c:v>
                </c:pt>
                <c:pt idx="8">
                  <c:v>0.65</c:v>
                </c:pt>
                <c:pt idx="9">
                  <c:v>0.65</c:v>
                </c:pt>
                <c:pt idx="10">
                  <c:v>0.65</c:v>
                </c:pt>
                <c:pt idx="11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E-4506-B5F3-C4A9F701B03D}"/>
            </c:ext>
          </c:extLst>
        </c:ser>
        <c:ser>
          <c:idx val="3"/>
          <c:order val="1"/>
          <c:tx>
            <c:strRef>
              <c:f>'Estrategia_PE SI DEBUG2'!$C$9</c:f>
              <c:strCache>
                <c:ptCount val="1"/>
                <c:pt idx="0">
                  <c:v>Cumplido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'Estrategia_PE SI DEBUG2'!$D$7:$O$7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'Estrategia_PE SI DEBUG2'!$D$9:$O$9</c:f>
              <c:numCache>
                <c:formatCode>0%</c:formatCode>
                <c:ptCount val="12"/>
                <c:pt idx="0">
                  <c:v>0.71199999999999997</c:v>
                </c:pt>
                <c:pt idx="1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E-4506-B5F3-C4A9F701B03D}"/>
            </c:ext>
          </c:extLst>
        </c:ser>
        <c:ser>
          <c:idx val="1"/>
          <c:order val="2"/>
          <c:tx>
            <c:strRef>
              <c:f>'Estrategia_PE SI DEBUG2'!$C$8</c:f>
              <c:strCache>
                <c:ptCount val="1"/>
                <c:pt idx="0">
                  <c:v>Planificado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FF0000"/>
                </a:solidFill>
                <a:prstDash val="sysDot"/>
                <a:round/>
              </a:ln>
              <a:effectLst/>
            </c:spPr>
          </c:marker>
          <c:dLbls>
            <c:delete val="1"/>
          </c:dLbls>
          <c:cat>
            <c:strRef>
              <c:f>'Estrategia_PE SI DEBUG2'!$D$7:$O$7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'Estrategia_PE SI DEBUG2'!$D$8:$O$8</c:f>
              <c:numCache>
                <c:formatCode>0%</c:formatCode>
                <c:ptCount val="12"/>
                <c:pt idx="0">
                  <c:v>0.65</c:v>
                </c:pt>
                <c:pt idx="1">
                  <c:v>0.65</c:v>
                </c:pt>
                <c:pt idx="2">
                  <c:v>0.65</c:v>
                </c:pt>
                <c:pt idx="3">
                  <c:v>0.65</c:v>
                </c:pt>
                <c:pt idx="4">
                  <c:v>0.65</c:v>
                </c:pt>
                <c:pt idx="5">
                  <c:v>0.65</c:v>
                </c:pt>
                <c:pt idx="6">
                  <c:v>0.65</c:v>
                </c:pt>
                <c:pt idx="7">
                  <c:v>0.65</c:v>
                </c:pt>
                <c:pt idx="8">
                  <c:v>0.65</c:v>
                </c:pt>
                <c:pt idx="9">
                  <c:v>0.65</c:v>
                </c:pt>
                <c:pt idx="10">
                  <c:v>0.65</c:v>
                </c:pt>
                <c:pt idx="11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E-4506-B5F3-C4A9F701B03D}"/>
            </c:ext>
          </c:extLst>
        </c:ser>
        <c:ser>
          <c:idx val="0"/>
          <c:order val="3"/>
          <c:tx>
            <c:strRef>
              <c:f>'Estrategia_PE SI DEBUG2'!$C$9</c:f>
              <c:strCache>
                <c:ptCount val="1"/>
                <c:pt idx="0">
                  <c:v>Cumplido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'Estrategia_PE SI DEBUG2'!$D$7:$O$7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'Estrategia_PE SI DEBUG2'!$D$9:$O$9</c:f>
              <c:numCache>
                <c:formatCode>0%</c:formatCode>
                <c:ptCount val="12"/>
                <c:pt idx="0">
                  <c:v>0.71199999999999997</c:v>
                </c:pt>
                <c:pt idx="1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EE-4506-B5F3-C4A9F701B03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911808"/>
        <c:axId val="194196224"/>
      </c:lineChart>
      <c:catAx>
        <c:axId val="19391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4196224"/>
        <c:crosses val="autoZero"/>
        <c:auto val="1"/>
        <c:lblAlgn val="ctr"/>
        <c:lblOffset val="100"/>
        <c:noMultiLvlLbl val="0"/>
      </c:catAx>
      <c:valAx>
        <c:axId val="19419622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9391180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34930183522255E-3"/>
          <c:y val="7.8424509157841368E-2"/>
          <c:w val="0.98407097967313995"/>
          <c:h val="0.76500491780923296"/>
        </c:manualLayout>
      </c:layout>
      <c:lineChart>
        <c:grouping val="standard"/>
        <c:varyColors val="0"/>
        <c:ser>
          <c:idx val="0"/>
          <c:order val="0"/>
          <c:tx>
            <c:strRef>
              <c:f>'Estrategia_PE SI DEBUG2'!$C$69</c:f>
              <c:strCache>
                <c:ptCount val="1"/>
                <c:pt idx="0">
                  <c:v>Planificado</c:v>
                </c:pt>
              </c:strCache>
            </c:strRef>
          </c:tx>
          <c:marker>
            <c:spPr>
              <a:ln>
                <a:solidFill>
                  <a:srgbClr val="FF0000"/>
                </a:solidFill>
                <a:prstDash val="sysDot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'Estrategia_PE SI DEBUG2'!$D$38:$O$38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'Estrategia_PE SI DEBUG2'!$D$69:$O$69</c:f>
              <c:numCache>
                <c:formatCode>0%</c:formatCode>
                <c:ptCount val="12"/>
                <c:pt idx="0">
                  <c:v>0.75</c:v>
                </c:pt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>
                  <c:v>0.75</c:v>
                </c:pt>
                <c:pt idx="8">
                  <c:v>0.75</c:v>
                </c:pt>
                <c:pt idx="9">
                  <c:v>0.75</c:v>
                </c:pt>
                <c:pt idx="10">
                  <c:v>0.75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D-4F1E-973E-1CCCCFC48ADB}"/>
            </c:ext>
          </c:extLst>
        </c:ser>
        <c:ser>
          <c:idx val="1"/>
          <c:order val="1"/>
          <c:tx>
            <c:strRef>
              <c:f>'Estrategia_PE SI DEBUG2'!$C$70</c:f>
              <c:strCache>
                <c:ptCount val="1"/>
                <c:pt idx="0">
                  <c:v>Real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'Estrategia_PE SI DEBUG2'!$D$38:$O$38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'Estrategia_PE SI DEBUG2'!$D$70:$O$70</c:f>
              <c:numCache>
                <c:formatCode>0.00%</c:formatCode>
                <c:ptCount val="12"/>
                <c:pt idx="0">
                  <c:v>0.9375</c:v>
                </c:pt>
                <c:pt idx="1">
                  <c:v>0.9698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6D-4F1E-973E-1CCCCFC48AD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911808"/>
        <c:axId val="194196224"/>
      </c:lineChart>
      <c:catAx>
        <c:axId val="19391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4196224"/>
        <c:crosses val="autoZero"/>
        <c:auto val="1"/>
        <c:lblAlgn val="ctr"/>
        <c:lblOffset val="100"/>
        <c:noMultiLvlLbl val="0"/>
      </c:catAx>
      <c:valAx>
        <c:axId val="19419622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9391180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.xml"/><Relationship Id="rId13" Type="http://schemas.openxmlformats.org/officeDocument/2006/relationships/image" Target="../media/image4.png"/><Relationship Id="rId3" Type="http://schemas.openxmlformats.org/officeDocument/2006/relationships/hyperlink" Target="#Mapa!A1"/><Relationship Id="rId7" Type="http://schemas.openxmlformats.org/officeDocument/2006/relationships/chart" Target="../charts/chart1.xml"/><Relationship Id="rId12" Type="http://schemas.openxmlformats.org/officeDocument/2006/relationships/image" Target="../media/image3.png"/><Relationship Id="rId2" Type="http://schemas.openxmlformats.org/officeDocument/2006/relationships/hyperlink" Target="#Id.O!A1"/><Relationship Id="rId1" Type="http://schemas.openxmlformats.org/officeDocument/2006/relationships/hyperlink" Target="#Organizaci&#243;n!A1"/><Relationship Id="rId6" Type="http://schemas.openxmlformats.org/officeDocument/2006/relationships/hyperlink" Target="#Estrategia_apren!A1"/><Relationship Id="rId11" Type="http://schemas.openxmlformats.org/officeDocument/2006/relationships/image" Target="../media/image2.png"/><Relationship Id="rId5" Type="http://schemas.openxmlformats.org/officeDocument/2006/relationships/hyperlink" Target="#Estrategia_Pr_int!A1"/><Relationship Id="rId15" Type="http://schemas.openxmlformats.org/officeDocument/2006/relationships/image" Target="../media/image6.png"/><Relationship Id="rId10" Type="http://schemas.openxmlformats.org/officeDocument/2006/relationships/image" Target="../media/image1.png"/><Relationship Id="rId4" Type="http://schemas.openxmlformats.org/officeDocument/2006/relationships/hyperlink" Target="#Estrategia_Cliente!A1"/><Relationship Id="rId9" Type="http://schemas.openxmlformats.org/officeDocument/2006/relationships/chart" Target="../charts/chart3.xml"/><Relationship Id="rId1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7.xml"/><Relationship Id="rId3" Type="http://schemas.openxmlformats.org/officeDocument/2006/relationships/hyperlink" Target="#Mapa!A1"/><Relationship Id="rId7" Type="http://schemas.openxmlformats.org/officeDocument/2006/relationships/chart" Target="../charts/chart4.xml"/><Relationship Id="rId12" Type="http://schemas.openxmlformats.org/officeDocument/2006/relationships/chart" Target="../charts/chart6.xml"/><Relationship Id="rId2" Type="http://schemas.openxmlformats.org/officeDocument/2006/relationships/hyperlink" Target="#Id.O!A1"/><Relationship Id="rId1" Type="http://schemas.openxmlformats.org/officeDocument/2006/relationships/hyperlink" Target="#Organizaci&#243;n!A1"/><Relationship Id="rId6" Type="http://schemas.openxmlformats.org/officeDocument/2006/relationships/hyperlink" Target="#Estrategia_apren!A1"/><Relationship Id="rId11" Type="http://schemas.openxmlformats.org/officeDocument/2006/relationships/image" Target="../media/image6.png"/><Relationship Id="rId5" Type="http://schemas.openxmlformats.org/officeDocument/2006/relationships/hyperlink" Target="#Estrategia_Pr_int!A1"/><Relationship Id="rId10" Type="http://schemas.openxmlformats.org/officeDocument/2006/relationships/image" Target="../media/image5.png"/><Relationship Id="rId4" Type="http://schemas.openxmlformats.org/officeDocument/2006/relationships/hyperlink" Target="#Estrategia_Cliente!A1"/><Relationship Id="rId9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Mapa!A1"/><Relationship Id="rId7" Type="http://schemas.openxmlformats.org/officeDocument/2006/relationships/chart" Target="../charts/chart8.xml"/><Relationship Id="rId12" Type="http://schemas.openxmlformats.org/officeDocument/2006/relationships/chart" Target="../charts/chart10.xml"/><Relationship Id="rId2" Type="http://schemas.openxmlformats.org/officeDocument/2006/relationships/hyperlink" Target="#Id.O!A1"/><Relationship Id="rId1" Type="http://schemas.openxmlformats.org/officeDocument/2006/relationships/hyperlink" Target="#Organizaci&#243;n!A1"/><Relationship Id="rId6" Type="http://schemas.openxmlformats.org/officeDocument/2006/relationships/hyperlink" Target="#Estrategia_apren!A1"/><Relationship Id="rId11" Type="http://schemas.openxmlformats.org/officeDocument/2006/relationships/chart" Target="../charts/chart9.xml"/><Relationship Id="rId5" Type="http://schemas.openxmlformats.org/officeDocument/2006/relationships/hyperlink" Target="#Estrategia_Pr_int!A1"/><Relationship Id="rId10" Type="http://schemas.openxmlformats.org/officeDocument/2006/relationships/image" Target="../media/image6.png"/><Relationship Id="rId4" Type="http://schemas.openxmlformats.org/officeDocument/2006/relationships/hyperlink" Target="#Estrategia_Cliente!A1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62000" y="0"/>
    <xdr:ext cx="1041399" cy="500327"/>
    <xdr:sp macro="" textlink="">
      <xdr:nvSpPr>
        <xdr:cNvPr id="2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E7A20F-5D79-4B34-85B6-5CFDC77236F8}"/>
            </a:ext>
          </a:extLst>
        </xdr:cNvPr>
        <xdr:cNvSpPr>
          <a:spLocks/>
        </xdr:cNvSpPr>
      </xdr:nvSpPr>
      <xdr:spPr>
        <a:xfrm>
          <a:off x="76200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SUPUESTOS GENERALES</a:t>
          </a:r>
        </a:p>
      </xdr:txBody>
    </xdr:sp>
    <xdr:clientData/>
  </xdr:absoluteAnchor>
  <xdr:absoluteAnchor>
    <xdr:pos x="821531" y="595313"/>
    <xdr:ext cx="1471083" cy="299317"/>
    <xdr:sp macro="" textlink="">
      <xdr:nvSpPr>
        <xdr:cNvPr id="3" name="Retângul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4E018-49D0-4B50-B8F1-4AF3AD29126C}"/>
            </a:ext>
          </a:extLst>
        </xdr:cNvPr>
        <xdr:cNvSpPr/>
      </xdr:nvSpPr>
      <xdr:spPr>
        <a:xfrm>
          <a:off x="821531" y="595313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 finanicera</a:t>
          </a:r>
        </a:p>
      </xdr:txBody>
    </xdr:sp>
    <xdr:clientData/>
  </xdr:absoluteAnchor>
  <xdr:absoluteAnchor>
    <xdr:pos x="1837764" y="0"/>
    <xdr:ext cx="1051982" cy="500327"/>
    <xdr:sp macro="" textlink="">
      <xdr:nvSpPr>
        <xdr:cNvPr id="4" name="Retângulo 8">
          <a:extLst>
            <a:ext uri="{FF2B5EF4-FFF2-40B4-BE49-F238E27FC236}">
              <a16:creationId xmlns:a16="http://schemas.microsoft.com/office/drawing/2014/main" id="{6152D498-8AD4-41E0-BB24-5D638F71D80B}"/>
            </a:ext>
          </a:extLst>
        </xdr:cNvPr>
        <xdr:cNvSpPr>
          <a:spLocks/>
        </xdr:cNvSpPr>
      </xdr:nvSpPr>
      <xdr:spPr>
        <a:xfrm>
          <a:off x="1837764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ESTRATEGIA</a:t>
          </a:r>
          <a:endParaRPr lang="pt-BR" sz="1100" b="1"/>
        </a:p>
      </xdr:txBody>
    </xdr:sp>
    <xdr:clientData/>
  </xdr:absoluteAnchor>
  <xdr:absoluteAnchor>
    <xdr:pos x="2991969" y="0"/>
    <xdr:ext cx="1032574" cy="500327"/>
    <xdr:sp macro="" textlink="">
      <xdr:nvSpPr>
        <xdr:cNvPr id="5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6E7732-B78C-4E40-B4F7-2F12D9D1968E}"/>
            </a:ext>
          </a:extLst>
        </xdr:cNvPr>
        <xdr:cNvSpPr>
          <a:spLocks/>
        </xdr:cNvSpPr>
      </xdr:nvSpPr>
      <xdr:spPr>
        <a:xfrm>
          <a:off x="299196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MAPA</a:t>
          </a:r>
          <a:r>
            <a:rPr lang="pt-BR" sz="1100" b="1" baseline="0">
              <a:solidFill>
                <a:schemeClr val="bg1"/>
              </a:solidFill>
            </a:rPr>
            <a:t> BSC</a:t>
          </a:r>
        </a:p>
      </xdr:txBody>
    </xdr:sp>
    <xdr:clientData/>
  </xdr:absoluteAnchor>
  <xdr:absoluteAnchor>
    <xdr:pos x="2329843" y="590830"/>
    <xdr:ext cx="1471083" cy="299317"/>
    <xdr:sp macro="" textlink="">
      <xdr:nvSpPr>
        <xdr:cNvPr id="6" name="Retângulo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70D011-83F9-4122-B7DC-2F4E7BC18B37}"/>
            </a:ext>
          </a:extLst>
        </xdr:cNvPr>
        <xdr:cNvSpPr/>
      </xdr:nvSpPr>
      <xdr:spPr>
        <a:xfrm>
          <a:off x="2329843" y="590830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 Cliente</a:t>
          </a:r>
        </a:p>
      </xdr:txBody>
    </xdr:sp>
    <xdr:clientData/>
  </xdr:absoluteAnchor>
  <xdr:absoluteAnchor>
    <xdr:pos x="3826949" y="597553"/>
    <xdr:ext cx="1471083" cy="299317"/>
    <xdr:sp macro="" textlink="">
      <xdr:nvSpPr>
        <xdr:cNvPr id="7" name="Retângul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3F1E52-D7FA-4878-971F-3D70D885CF47}"/>
            </a:ext>
          </a:extLst>
        </xdr:cNvPr>
        <xdr:cNvSpPr/>
      </xdr:nvSpPr>
      <xdr:spPr>
        <a:xfrm>
          <a:off x="3826949" y="597553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</a:t>
          </a:r>
          <a:r>
            <a:rPr lang="pt-BR" sz="1100" b="1" baseline="0">
              <a:solidFill>
                <a:schemeClr val="tx1">
                  <a:lumMod val="75000"/>
                  <a:lumOff val="25000"/>
                </a:schemeClr>
              </a:solidFill>
            </a:rPr>
            <a:t> P interno</a:t>
          </a:r>
          <a:endParaRPr lang="pt-BR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absoluteAnchor>
  <xdr:absoluteAnchor>
    <xdr:pos x="5346467" y="581865"/>
    <xdr:ext cx="1612386" cy="299317"/>
    <xdr:sp macro="" textlink="">
      <xdr:nvSpPr>
        <xdr:cNvPr id="8" name="Retângul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8AFBFA-45AF-4E1F-BC22-E176345C1D27}"/>
            </a:ext>
          </a:extLst>
        </xdr:cNvPr>
        <xdr:cNvSpPr/>
      </xdr:nvSpPr>
      <xdr:spPr>
        <a:xfrm>
          <a:off x="5346467" y="581865"/>
          <a:ext cx="161238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 Aprendizaje</a:t>
          </a:r>
        </a:p>
      </xdr:txBody>
    </xdr:sp>
    <xdr:clientData/>
  </xdr:absoluteAnchor>
  <xdr:twoCellAnchor>
    <xdr:from>
      <xdr:col>2</xdr:col>
      <xdr:colOff>11206</xdr:colOff>
      <xdr:row>10</xdr:row>
      <xdr:rowOff>44824</xdr:rowOff>
    </xdr:from>
    <xdr:to>
      <xdr:col>16</xdr:col>
      <xdr:colOff>11206</xdr:colOff>
      <xdr:row>34</xdr:row>
      <xdr:rowOff>13074</xdr:rowOff>
    </xdr:to>
    <xdr:graphicFrame macro="">
      <xdr:nvGraphicFramePr>
        <xdr:cNvPr id="11" name="2 Gráfico">
          <a:extLst>
            <a:ext uri="{FF2B5EF4-FFF2-40B4-BE49-F238E27FC236}">
              <a16:creationId xmlns:a16="http://schemas.microsoft.com/office/drawing/2014/main" id="{031DF695-4F74-45EA-B4D6-8CFF68DE2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41</xdr:row>
      <xdr:rowOff>0</xdr:rowOff>
    </xdr:from>
    <xdr:to>
      <xdr:col>16</xdr:col>
      <xdr:colOff>0</xdr:colOff>
      <xdr:row>64</xdr:row>
      <xdr:rowOff>120650</xdr:rowOff>
    </xdr:to>
    <xdr:graphicFrame macro="">
      <xdr:nvGraphicFramePr>
        <xdr:cNvPr id="12" name="2 Gráfico">
          <a:extLst>
            <a:ext uri="{FF2B5EF4-FFF2-40B4-BE49-F238E27FC236}">
              <a16:creationId xmlns:a16="http://schemas.microsoft.com/office/drawing/2014/main" id="{A6A15B1C-4BFC-40C4-9D99-9C6C8EA2F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0</xdr:colOff>
      <xdr:row>71</xdr:row>
      <xdr:rowOff>0</xdr:rowOff>
    </xdr:from>
    <xdr:to>
      <xdr:col>16</xdr:col>
      <xdr:colOff>0</xdr:colOff>
      <xdr:row>94</xdr:row>
      <xdr:rowOff>120650</xdr:rowOff>
    </xdr:to>
    <xdr:graphicFrame macro="">
      <xdr:nvGraphicFramePr>
        <xdr:cNvPr id="13" name="2 Gráfico">
          <a:extLst>
            <a:ext uri="{FF2B5EF4-FFF2-40B4-BE49-F238E27FC236}">
              <a16:creationId xmlns:a16="http://schemas.microsoft.com/office/drawing/2014/main" id="{5AF29047-E072-4C89-A4F5-A68325BE7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2</xdr:col>
      <xdr:colOff>1</xdr:colOff>
      <xdr:row>100</xdr:row>
      <xdr:rowOff>1</xdr:rowOff>
    </xdr:from>
    <xdr:to>
      <xdr:col>15</xdr:col>
      <xdr:colOff>38101</xdr:colOff>
      <xdr:row>120</xdr:row>
      <xdr:rowOff>120473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ED1EA6D-2FB1-0ACF-CD6D-50998BE34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06701" y="22707601"/>
          <a:ext cx="13157200" cy="3727272"/>
        </a:xfrm>
        <a:prstGeom prst="rect">
          <a:avLst/>
        </a:prstGeom>
      </xdr:spPr>
    </xdr:pic>
    <xdr:clientData/>
  </xdr:twoCellAnchor>
  <xdr:twoCellAnchor editAs="oneCell">
    <xdr:from>
      <xdr:col>13</xdr:col>
      <xdr:colOff>361950</xdr:colOff>
      <xdr:row>98</xdr:row>
      <xdr:rowOff>238125</xdr:rowOff>
    </xdr:from>
    <xdr:to>
      <xdr:col>26</xdr:col>
      <xdr:colOff>49530</xdr:colOff>
      <xdr:row>118</xdr:row>
      <xdr:rowOff>112395</xdr:rowOff>
    </xdr:to>
    <xdr:pic>
      <xdr:nvPicPr>
        <xdr:cNvPr id="24" name="Picture 14">
          <a:extLst>
            <a:ext uri="{FF2B5EF4-FFF2-40B4-BE49-F238E27FC236}">
              <a16:creationId xmlns:a16="http://schemas.microsoft.com/office/drawing/2014/main" id="{FA47CDBC-54AF-A4EE-097B-B3481B2EA811}"/>
            </a:ext>
            <a:ext uri="{147F2762-F138-4A5C-976F-8EAC2B608ADB}">
              <a16:predDERef xmlns:a16="http://schemas.microsoft.com/office/drawing/2014/main" pred="{3ED1EA6D-2FB1-0ACF-CD6D-50998BE3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2675" y="22240875"/>
          <a:ext cx="10782300" cy="409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2019299</xdr:colOff>
      <xdr:row>131</xdr:row>
      <xdr:rowOff>0</xdr:rowOff>
    </xdr:from>
    <xdr:to>
      <xdr:col>15</xdr:col>
      <xdr:colOff>44820</xdr:colOff>
      <xdr:row>146</xdr:row>
      <xdr:rowOff>136525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4CB9E25-8DB9-11AE-592C-EF54E638A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06699" y="29286200"/>
          <a:ext cx="13163921" cy="33401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14</xdr:col>
      <xdr:colOff>1032340</xdr:colOff>
      <xdr:row>179</xdr:row>
      <xdr:rowOff>38100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A28C6808-A9EF-502A-5985-8397B01EC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806700" y="35687000"/>
          <a:ext cx="13084640" cy="32893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160</xdr:row>
      <xdr:rowOff>0</xdr:rowOff>
    </xdr:from>
    <xdr:to>
      <xdr:col>31</xdr:col>
      <xdr:colOff>647700</xdr:colOff>
      <xdr:row>178</xdr:row>
      <xdr:rowOff>175260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BB8C1BF-FED6-162F-6489-48E7E4B3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77460" y="35852100"/>
          <a:ext cx="11742420" cy="369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495300</xdr:colOff>
      <xdr:row>161</xdr:row>
      <xdr:rowOff>38100</xdr:rowOff>
    </xdr:from>
    <xdr:to>
      <xdr:col>35</xdr:col>
      <xdr:colOff>647700</xdr:colOff>
      <xdr:row>180</xdr:row>
      <xdr:rowOff>114300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A10AC6E5-D490-D6CC-32F7-C18468D4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3700" y="35725100"/>
          <a:ext cx="1727200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62000" y="0"/>
    <xdr:ext cx="1041399" cy="500327"/>
    <xdr:sp macro="" textlink="">
      <xdr:nvSpPr>
        <xdr:cNvPr id="2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616B4-1B48-412A-A0EC-807F555FCD23}"/>
            </a:ext>
          </a:extLst>
        </xdr:cNvPr>
        <xdr:cNvSpPr>
          <a:spLocks/>
        </xdr:cNvSpPr>
      </xdr:nvSpPr>
      <xdr:spPr>
        <a:xfrm>
          <a:off x="76200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SUPUESTOS GENERALES</a:t>
          </a:r>
        </a:p>
      </xdr:txBody>
    </xdr:sp>
    <xdr:clientData/>
  </xdr:absoluteAnchor>
  <xdr:absoluteAnchor>
    <xdr:pos x="821531" y="595313"/>
    <xdr:ext cx="1471083" cy="299317"/>
    <xdr:sp macro="" textlink="">
      <xdr:nvSpPr>
        <xdr:cNvPr id="3" name="Retângul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D5C059-9082-4483-A914-9A62CC716D4C}"/>
            </a:ext>
          </a:extLst>
        </xdr:cNvPr>
        <xdr:cNvSpPr/>
      </xdr:nvSpPr>
      <xdr:spPr>
        <a:xfrm>
          <a:off x="821531" y="595313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 finanicera</a:t>
          </a:r>
        </a:p>
      </xdr:txBody>
    </xdr:sp>
    <xdr:clientData/>
  </xdr:absoluteAnchor>
  <xdr:absoluteAnchor>
    <xdr:pos x="1837764" y="0"/>
    <xdr:ext cx="1051982" cy="500327"/>
    <xdr:sp macro="" textlink="">
      <xdr:nvSpPr>
        <xdr:cNvPr id="4" name="Retângulo 8">
          <a:extLst>
            <a:ext uri="{FF2B5EF4-FFF2-40B4-BE49-F238E27FC236}">
              <a16:creationId xmlns:a16="http://schemas.microsoft.com/office/drawing/2014/main" id="{9D599FF4-6520-4065-A89D-C8724D55A126}"/>
            </a:ext>
          </a:extLst>
        </xdr:cNvPr>
        <xdr:cNvSpPr>
          <a:spLocks/>
        </xdr:cNvSpPr>
      </xdr:nvSpPr>
      <xdr:spPr>
        <a:xfrm>
          <a:off x="1837764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ESTRATEGIA</a:t>
          </a:r>
          <a:endParaRPr lang="pt-BR" sz="1100" b="1"/>
        </a:p>
      </xdr:txBody>
    </xdr:sp>
    <xdr:clientData/>
  </xdr:absoluteAnchor>
  <xdr:absoluteAnchor>
    <xdr:pos x="2991969" y="0"/>
    <xdr:ext cx="1032574" cy="500327"/>
    <xdr:sp macro="" textlink="">
      <xdr:nvSpPr>
        <xdr:cNvPr id="5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BCEA6E-19D8-4BEA-A8CF-57E243E01A31}"/>
            </a:ext>
          </a:extLst>
        </xdr:cNvPr>
        <xdr:cNvSpPr>
          <a:spLocks/>
        </xdr:cNvSpPr>
      </xdr:nvSpPr>
      <xdr:spPr>
        <a:xfrm>
          <a:off x="299196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MAPA</a:t>
          </a:r>
          <a:r>
            <a:rPr lang="pt-BR" sz="1100" b="1" baseline="0">
              <a:solidFill>
                <a:schemeClr val="bg1"/>
              </a:solidFill>
            </a:rPr>
            <a:t> BSC</a:t>
          </a:r>
        </a:p>
      </xdr:txBody>
    </xdr:sp>
    <xdr:clientData/>
  </xdr:absoluteAnchor>
  <xdr:absoluteAnchor>
    <xdr:pos x="2329843" y="590830"/>
    <xdr:ext cx="1471083" cy="299317"/>
    <xdr:sp macro="" textlink="">
      <xdr:nvSpPr>
        <xdr:cNvPr id="6" name="Retângulo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16D47A-3AA3-4DB4-90DD-5BECE67A9BEC}"/>
            </a:ext>
          </a:extLst>
        </xdr:cNvPr>
        <xdr:cNvSpPr/>
      </xdr:nvSpPr>
      <xdr:spPr>
        <a:xfrm>
          <a:off x="2329843" y="590830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 Cliente</a:t>
          </a:r>
        </a:p>
      </xdr:txBody>
    </xdr:sp>
    <xdr:clientData/>
  </xdr:absoluteAnchor>
  <xdr:absoluteAnchor>
    <xdr:pos x="3826949" y="597553"/>
    <xdr:ext cx="1471083" cy="299317"/>
    <xdr:sp macro="" textlink="">
      <xdr:nvSpPr>
        <xdr:cNvPr id="7" name="Retângul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7D54C4-28A4-4D98-81CB-B2CE39F71187}"/>
            </a:ext>
          </a:extLst>
        </xdr:cNvPr>
        <xdr:cNvSpPr/>
      </xdr:nvSpPr>
      <xdr:spPr>
        <a:xfrm>
          <a:off x="3826949" y="597553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</a:t>
          </a:r>
          <a:r>
            <a:rPr lang="pt-BR" sz="1100" b="1" baseline="0">
              <a:solidFill>
                <a:schemeClr val="tx1">
                  <a:lumMod val="75000"/>
                  <a:lumOff val="25000"/>
                </a:schemeClr>
              </a:solidFill>
            </a:rPr>
            <a:t> P interno</a:t>
          </a:r>
          <a:endParaRPr lang="pt-BR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absoluteAnchor>
  <xdr:absoluteAnchor>
    <xdr:pos x="5346467" y="581865"/>
    <xdr:ext cx="1612386" cy="299317"/>
    <xdr:sp macro="" textlink="">
      <xdr:nvSpPr>
        <xdr:cNvPr id="8" name="Retângul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300877-7D79-4E39-BC93-E4D64534370B}"/>
            </a:ext>
          </a:extLst>
        </xdr:cNvPr>
        <xdr:cNvSpPr/>
      </xdr:nvSpPr>
      <xdr:spPr>
        <a:xfrm>
          <a:off x="5346467" y="581865"/>
          <a:ext cx="161238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 Aprendizaje</a:t>
          </a:r>
        </a:p>
      </xdr:txBody>
    </xdr:sp>
    <xdr:clientData/>
  </xdr:absoluteAnchor>
  <xdr:twoCellAnchor>
    <xdr:from>
      <xdr:col>2</xdr:col>
      <xdr:colOff>11206</xdr:colOff>
      <xdr:row>10</xdr:row>
      <xdr:rowOff>44824</xdr:rowOff>
    </xdr:from>
    <xdr:to>
      <xdr:col>16</xdr:col>
      <xdr:colOff>11206</xdr:colOff>
      <xdr:row>34</xdr:row>
      <xdr:rowOff>13074</xdr:rowOff>
    </xdr:to>
    <xdr:graphicFrame macro="">
      <xdr:nvGraphicFramePr>
        <xdr:cNvPr id="9" name="2 Gráfico">
          <a:extLst>
            <a:ext uri="{FF2B5EF4-FFF2-40B4-BE49-F238E27FC236}">
              <a16:creationId xmlns:a16="http://schemas.microsoft.com/office/drawing/2014/main" id="{36A99B00-019E-4789-970A-BB1ED3FBF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41</xdr:row>
      <xdr:rowOff>0</xdr:rowOff>
    </xdr:from>
    <xdr:to>
      <xdr:col>16</xdr:col>
      <xdr:colOff>0</xdr:colOff>
      <xdr:row>64</xdr:row>
      <xdr:rowOff>120650</xdr:rowOff>
    </xdr:to>
    <xdr:graphicFrame macro="">
      <xdr:nvGraphicFramePr>
        <xdr:cNvPr id="10" name="2 Gráfico">
          <a:extLst>
            <a:ext uri="{FF2B5EF4-FFF2-40B4-BE49-F238E27FC236}">
              <a16:creationId xmlns:a16="http://schemas.microsoft.com/office/drawing/2014/main" id="{16BC5340-1E65-4728-9109-AFE2D9AB7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</xdr:col>
      <xdr:colOff>0</xdr:colOff>
      <xdr:row>161</xdr:row>
      <xdr:rowOff>0</xdr:rowOff>
    </xdr:from>
    <xdr:to>
      <xdr:col>14</xdr:col>
      <xdr:colOff>1032340</xdr:colOff>
      <xdr:row>179</xdr:row>
      <xdr:rowOff>38100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95D8ADC-8485-497D-AD42-DD182DD1F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11780" y="36233100"/>
          <a:ext cx="13071940" cy="336042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160</xdr:row>
      <xdr:rowOff>0</xdr:rowOff>
    </xdr:from>
    <xdr:to>
      <xdr:col>31</xdr:col>
      <xdr:colOff>647700</xdr:colOff>
      <xdr:row>178</xdr:row>
      <xdr:rowOff>167640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72B94C2-D7AE-4753-A6D1-56588C13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77460" y="35852100"/>
          <a:ext cx="11742420" cy="369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495300</xdr:colOff>
      <xdr:row>161</xdr:row>
      <xdr:rowOff>38100</xdr:rowOff>
    </xdr:from>
    <xdr:to>
      <xdr:col>35</xdr:col>
      <xdr:colOff>647700</xdr:colOff>
      <xdr:row>180</xdr:row>
      <xdr:rowOff>114300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1EBE960-124A-4302-BF99-D0FC850C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2440" y="36271200"/>
          <a:ext cx="1737360" cy="358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100</xdr:row>
      <xdr:rowOff>1</xdr:rowOff>
    </xdr:from>
    <xdr:to>
      <xdr:col>14</xdr:col>
      <xdr:colOff>1039091</xdr:colOff>
      <xdr:row>123</xdr:row>
      <xdr:rowOff>89066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E5520DF4-D336-4522-A53F-7DFBAA3BC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0</xdr:colOff>
      <xdr:row>71</xdr:row>
      <xdr:rowOff>0</xdr:rowOff>
    </xdr:from>
    <xdr:to>
      <xdr:col>16</xdr:col>
      <xdr:colOff>0</xdr:colOff>
      <xdr:row>94</xdr:row>
      <xdr:rowOff>120649</xdr:rowOff>
    </xdr:to>
    <xdr:graphicFrame macro="">
      <xdr:nvGraphicFramePr>
        <xdr:cNvPr id="19" name="2 Gráfico">
          <a:extLst>
            <a:ext uri="{FF2B5EF4-FFF2-40B4-BE49-F238E27FC236}">
              <a16:creationId xmlns:a16="http://schemas.microsoft.com/office/drawing/2014/main" id="{432CA003-1E7F-43EC-8942-51D6B0AB6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762000" y="0"/>
    <xdr:ext cx="1041399" cy="500327"/>
    <xdr:sp macro="" textlink="">
      <xdr:nvSpPr>
        <xdr:cNvPr id="2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36A546-C2A4-4114-9736-27ABD4321E12}"/>
            </a:ext>
          </a:extLst>
        </xdr:cNvPr>
        <xdr:cNvSpPr>
          <a:spLocks/>
        </xdr:cNvSpPr>
      </xdr:nvSpPr>
      <xdr:spPr>
        <a:xfrm>
          <a:off x="76200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SUPUESTOS GENERALES</a:t>
          </a:r>
        </a:p>
      </xdr:txBody>
    </xdr:sp>
    <xdr:clientData/>
  </xdr:absoluteAnchor>
  <xdr:absoluteAnchor>
    <xdr:pos x="821531" y="595313"/>
    <xdr:ext cx="1471083" cy="299317"/>
    <xdr:sp macro="" textlink="">
      <xdr:nvSpPr>
        <xdr:cNvPr id="3" name="Retângul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F733FF-48B4-4586-BEF9-B106B1676E99}"/>
            </a:ext>
          </a:extLst>
        </xdr:cNvPr>
        <xdr:cNvSpPr/>
      </xdr:nvSpPr>
      <xdr:spPr>
        <a:xfrm>
          <a:off x="821531" y="595313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 finanicera</a:t>
          </a:r>
        </a:p>
      </xdr:txBody>
    </xdr:sp>
    <xdr:clientData/>
  </xdr:absoluteAnchor>
  <xdr:absoluteAnchor>
    <xdr:pos x="1837764" y="0"/>
    <xdr:ext cx="1051982" cy="500327"/>
    <xdr:sp macro="" textlink="">
      <xdr:nvSpPr>
        <xdr:cNvPr id="4" name="Retângulo 8">
          <a:extLst>
            <a:ext uri="{FF2B5EF4-FFF2-40B4-BE49-F238E27FC236}">
              <a16:creationId xmlns:a16="http://schemas.microsoft.com/office/drawing/2014/main" id="{C0849397-8747-4146-A788-39FBE66BB905}"/>
            </a:ext>
          </a:extLst>
        </xdr:cNvPr>
        <xdr:cNvSpPr>
          <a:spLocks/>
        </xdr:cNvSpPr>
      </xdr:nvSpPr>
      <xdr:spPr>
        <a:xfrm>
          <a:off x="1837764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ESTRATEGIA</a:t>
          </a:r>
          <a:endParaRPr lang="pt-BR" sz="1100" b="1"/>
        </a:p>
      </xdr:txBody>
    </xdr:sp>
    <xdr:clientData/>
  </xdr:absoluteAnchor>
  <xdr:absoluteAnchor>
    <xdr:pos x="2991969" y="0"/>
    <xdr:ext cx="1032574" cy="500327"/>
    <xdr:sp macro="" textlink="">
      <xdr:nvSpPr>
        <xdr:cNvPr id="5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FB9BBD-4232-4F79-A293-FC6A757A15A5}"/>
            </a:ext>
          </a:extLst>
        </xdr:cNvPr>
        <xdr:cNvSpPr>
          <a:spLocks/>
        </xdr:cNvSpPr>
      </xdr:nvSpPr>
      <xdr:spPr>
        <a:xfrm>
          <a:off x="299196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MAPA</a:t>
          </a:r>
          <a:r>
            <a:rPr lang="pt-BR" sz="1100" b="1" baseline="0">
              <a:solidFill>
                <a:schemeClr val="bg1"/>
              </a:solidFill>
            </a:rPr>
            <a:t> BSC</a:t>
          </a:r>
        </a:p>
      </xdr:txBody>
    </xdr:sp>
    <xdr:clientData/>
  </xdr:absoluteAnchor>
  <xdr:absoluteAnchor>
    <xdr:pos x="2329843" y="590830"/>
    <xdr:ext cx="1471083" cy="299317"/>
    <xdr:sp macro="" textlink="">
      <xdr:nvSpPr>
        <xdr:cNvPr id="6" name="Retângulo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C9BB6A-53BF-467A-9152-3560E7DAC74F}"/>
            </a:ext>
          </a:extLst>
        </xdr:cNvPr>
        <xdr:cNvSpPr/>
      </xdr:nvSpPr>
      <xdr:spPr>
        <a:xfrm>
          <a:off x="2329843" y="590830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 Cliente</a:t>
          </a:r>
        </a:p>
      </xdr:txBody>
    </xdr:sp>
    <xdr:clientData/>
  </xdr:absoluteAnchor>
  <xdr:absoluteAnchor>
    <xdr:pos x="3826949" y="597553"/>
    <xdr:ext cx="1471083" cy="299317"/>
    <xdr:sp macro="" textlink="">
      <xdr:nvSpPr>
        <xdr:cNvPr id="7" name="Retângul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76D4F8-C067-4659-82F3-63472BEDC446}"/>
            </a:ext>
          </a:extLst>
        </xdr:cNvPr>
        <xdr:cNvSpPr/>
      </xdr:nvSpPr>
      <xdr:spPr>
        <a:xfrm>
          <a:off x="3826949" y="597553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</a:t>
          </a:r>
          <a:r>
            <a:rPr lang="pt-BR" sz="1100" b="1" baseline="0">
              <a:solidFill>
                <a:schemeClr val="tx1">
                  <a:lumMod val="75000"/>
                  <a:lumOff val="25000"/>
                </a:schemeClr>
              </a:solidFill>
            </a:rPr>
            <a:t> P interno</a:t>
          </a:r>
          <a:endParaRPr lang="pt-BR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absoluteAnchor>
  <xdr:absoluteAnchor>
    <xdr:pos x="5346467" y="581865"/>
    <xdr:ext cx="1612386" cy="299317"/>
    <xdr:sp macro="" textlink="">
      <xdr:nvSpPr>
        <xdr:cNvPr id="8" name="Retângul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915C35-40EB-471D-855D-6FD13B706E95}"/>
            </a:ext>
          </a:extLst>
        </xdr:cNvPr>
        <xdr:cNvSpPr/>
      </xdr:nvSpPr>
      <xdr:spPr>
        <a:xfrm>
          <a:off x="5346467" y="581865"/>
          <a:ext cx="161238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Estrategia Aprendizaje</a:t>
          </a:r>
        </a:p>
      </xdr:txBody>
    </xdr:sp>
    <xdr:clientData/>
  </xdr:absoluteAnchor>
  <xdr:twoCellAnchor>
    <xdr:from>
      <xdr:col>2</xdr:col>
      <xdr:colOff>11206</xdr:colOff>
      <xdr:row>10</xdr:row>
      <xdr:rowOff>44824</xdr:rowOff>
    </xdr:from>
    <xdr:to>
      <xdr:col>16</xdr:col>
      <xdr:colOff>11206</xdr:colOff>
      <xdr:row>34</xdr:row>
      <xdr:rowOff>13074</xdr:rowOff>
    </xdr:to>
    <xdr:graphicFrame macro="">
      <xdr:nvGraphicFramePr>
        <xdr:cNvPr id="19" name="2 Gráfico">
          <a:extLst>
            <a:ext uri="{FF2B5EF4-FFF2-40B4-BE49-F238E27FC236}">
              <a16:creationId xmlns:a16="http://schemas.microsoft.com/office/drawing/2014/main" id="{07C7BED6-C2CE-4FA7-AE94-D3A7F4450766}"/>
            </a:ext>
            <a:ext uri="{147F2762-F138-4A5C-976F-8EAC2B608ADB}">
              <a16:predDERef xmlns:a16="http://schemas.microsoft.com/office/drawing/2014/main" pred="{72915C35-40EB-471D-855D-6FD13B706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0</xdr:colOff>
      <xdr:row>161</xdr:row>
      <xdr:rowOff>0</xdr:rowOff>
    </xdr:from>
    <xdr:to>
      <xdr:col>14</xdr:col>
      <xdr:colOff>1032340</xdr:colOff>
      <xdr:row>179</xdr:row>
      <xdr:rowOff>38100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1FF57E6-0F45-43FF-93F9-EE378FBC1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11780" y="36233100"/>
          <a:ext cx="13071940" cy="336042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160</xdr:row>
      <xdr:rowOff>0</xdr:rowOff>
    </xdr:from>
    <xdr:to>
      <xdr:col>31</xdr:col>
      <xdr:colOff>647700</xdr:colOff>
      <xdr:row>178</xdr:row>
      <xdr:rowOff>175260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B5E5BD7-5BB3-4BCF-B353-13B07F15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77460" y="35852100"/>
          <a:ext cx="11742420" cy="369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495300</xdr:colOff>
      <xdr:row>161</xdr:row>
      <xdr:rowOff>38100</xdr:rowOff>
    </xdr:from>
    <xdr:to>
      <xdr:col>35</xdr:col>
      <xdr:colOff>647700</xdr:colOff>
      <xdr:row>180</xdr:row>
      <xdr:rowOff>114300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198F343-E9DD-44C9-AA48-5E3B53D1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2440" y="36271200"/>
          <a:ext cx="1737360" cy="358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71</xdr:row>
      <xdr:rowOff>0</xdr:rowOff>
    </xdr:from>
    <xdr:to>
      <xdr:col>16</xdr:col>
      <xdr:colOff>0</xdr:colOff>
      <xdr:row>94</xdr:row>
      <xdr:rowOff>120649</xdr:rowOff>
    </xdr:to>
    <xdr:graphicFrame macro="">
      <xdr:nvGraphicFramePr>
        <xdr:cNvPr id="15" name="2 Gráfico">
          <a:extLst>
            <a:ext uri="{FF2B5EF4-FFF2-40B4-BE49-F238E27FC236}">
              <a16:creationId xmlns:a16="http://schemas.microsoft.com/office/drawing/2014/main" id="{59CDB2B6-4384-4D6D-99E0-A416E94D3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0</xdr:colOff>
      <xdr:row>41</xdr:row>
      <xdr:rowOff>0</xdr:rowOff>
    </xdr:from>
    <xdr:to>
      <xdr:col>16</xdr:col>
      <xdr:colOff>0</xdr:colOff>
      <xdr:row>64</xdr:row>
      <xdr:rowOff>141432</xdr:rowOff>
    </xdr:to>
    <xdr:graphicFrame macro="">
      <xdr:nvGraphicFramePr>
        <xdr:cNvPr id="17" name="2 Gráfico">
          <a:extLst>
            <a:ext uri="{FF2B5EF4-FFF2-40B4-BE49-F238E27FC236}">
              <a16:creationId xmlns:a16="http://schemas.microsoft.com/office/drawing/2014/main" id="{20A2EE5E-EDF2-4A87-BBF6-7685273D4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oudadmwiwynn-my.sharepoint.com/personal/juan_verdugo_wiwynn_com/Documents/Documents/Plantillas%20excel/Automated%20Control%20Chart%20_%20ExcelFind%20(1).xlsm" TargetMode="External"/><Relationship Id="rId1" Type="http://schemas.openxmlformats.org/officeDocument/2006/relationships/externalLinkPath" Target="Automated%20Control%20Chart%20_%20ExcelFind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ol Chart"/>
      <sheetName val="Process Distribution Data"/>
      <sheetName val="Automated Control Chart _ Excel"/>
    </sheetNames>
    <definedNames>
      <definedName name="Actuals" refersTo="#REF!"/>
      <definedName name="Critical" refersTo="#REF!"/>
      <definedName name="LCL" refersTo="#REF!"/>
      <definedName name="LWL" refersTo="#REF!"/>
      <definedName name="UCL" refersTo="#REF!"/>
      <definedName name="UWL" refersTo="#REF!"/>
      <definedName name="Warnings" refersTo="#REF!"/>
    </definedNames>
    <sheetDataSet>
      <sheetData sheetId="0">
        <row r="16">
          <cell r="C16" t="str">
            <v>Actual Value</v>
          </cell>
          <cell r="D16" t="str">
            <v>LCL</v>
          </cell>
          <cell r="E16" t="str">
            <v>LWL</v>
          </cell>
          <cell r="F16" t="str">
            <v>UWL</v>
          </cell>
          <cell r="G16" t="str">
            <v>UCL</v>
          </cell>
          <cell r="H16" t="str">
            <v>Warning</v>
          </cell>
          <cell r="I16" t="str">
            <v>Critical</v>
          </cell>
        </row>
      </sheetData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9AF4-FB22-4762-80CA-E77A14F5991E}">
  <sheetPr>
    <pageSetUpPr fitToPage="1"/>
  </sheetPr>
  <dimension ref="A1:R215"/>
  <sheetViews>
    <sheetView showGridLines="0" zoomScale="68" zoomScaleNormal="60" workbookViewId="0">
      <selection activeCell="S26" sqref="S26"/>
    </sheetView>
  </sheetViews>
  <sheetFormatPr defaultColWidth="11.5546875" defaultRowHeight="14.4" x14ac:dyDescent="0.3"/>
  <cols>
    <col min="2" max="2" width="29.44140625" customWidth="1"/>
    <col min="3" max="3" width="15.44140625" bestFit="1" customWidth="1"/>
    <col min="4" max="5" width="13.33203125" bestFit="1" customWidth="1"/>
    <col min="6" max="6" width="14" bestFit="1" customWidth="1"/>
    <col min="7" max="11" width="14.44140625" bestFit="1" customWidth="1"/>
    <col min="12" max="12" width="17" customWidth="1"/>
    <col min="13" max="14" width="15.109375" bestFit="1" customWidth="1"/>
    <col min="15" max="16" width="15.5546875" bestFit="1" customWidth="1"/>
  </cols>
  <sheetData>
    <row r="1" spans="1:18" s="5" customFormat="1" ht="39" customHeight="1" x14ac:dyDescent="0.3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4"/>
      <c r="M1" s="4"/>
      <c r="N1" s="4"/>
      <c r="O1" s="4"/>
      <c r="P1" s="4"/>
      <c r="Q1" s="4"/>
      <c r="R1" s="4"/>
    </row>
    <row r="2" spans="1:18" s="10" customFormat="1" ht="30" customHeight="1" x14ac:dyDescent="0.3">
      <c r="A2" s="6"/>
      <c r="B2" s="6"/>
      <c r="C2" s="7"/>
      <c r="D2" s="8"/>
      <c r="E2" s="8"/>
      <c r="F2" s="6"/>
      <c r="G2" s="6"/>
      <c r="H2" s="6"/>
      <c r="I2" s="6"/>
      <c r="J2" s="6"/>
      <c r="K2" s="6"/>
      <c r="L2" s="9"/>
      <c r="M2" s="9"/>
      <c r="N2" s="9"/>
      <c r="O2" s="9"/>
      <c r="P2" s="9"/>
      <c r="Q2" s="9"/>
      <c r="R2" s="9"/>
    </row>
    <row r="4" spans="1:18" ht="18" x14ac:dyDescent="0.3">
      <c r="B4" s="11" t="s">
        <v>0</v>
      </c>
    </row>
    <row r="5" spans="1:18" ht="18" x14ac:dyDescent="0.3">
      <c r="B5" s="11"/>
    </row>
    <row r="6" spans="1:18" ht="30" customHeight="1" thickBot="1" x14ac:dyDescent="0.35">
      <c r="C6" s="55" t="s">
        <v>1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8" ht="30" customHeight="1" thickTop="1" x14ac:dyDescent="0.3">
      <c r="B7" s="18" t="s">
        <v>2</v>
      </c>
      <c r="C7" s="12" t="s">
        <v>3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8</v>
      </c>
      <c r="I7" s="13" t="s">
        <v>9</v>
      </c>
      <c r="J7" s="13" t="s">
        <v>10</v>
      </c>
      <c r="K7" s="13" t="s">
        <v>11</v>
      </c>
      <c r="L7" s="13" t="s">
        <v>12</v>
      </c>
      <c r="M7" s="13" t="s">
        <v>13</v>
      </c>
      <c r="N7" s="13" t="s">
        <v>14</v>
      </c>
      <c r="O7" s="13" t="s">
        <v>15</v>
      </c>
      <c r="P7" s="13" t="s">
        <v>16</v>
      </c>
    </row>
    <row r="8" spans="1:18" ht="30" customHeight="1" x14ac:dyDescent="0.3">
      <c r="B8" s="57" t="s">
        <v>17</v>
      </c>
      <c r="C8" s="14" t="s">
        <v>18</v>
      </c>
      <c r="D8" s="33">
        <v>6.9999999999999994E-5</v>
      </c>
      <c r="E8" s="33">
        <v>6.9999999999999994E-5</v>
      </c>
      <c r="F8" s="33">
        <v>6.9999999999999994E-5</v>
      </c>
      <c r="G8" s="33">
        <v>6.9999999999999994E-5</v>
      </c>
      <c r="H8" s="33">
        <v>6.9999999999999994E-5</v>
      </c>
      <c r="I8" s="33">
        <v>6.9999999999999994E-5</v>
      </c>
      <c r="J8" s="33">
        <v>6.9999999999999994E-5</v>
      </c>
      <c r="K8" s="33">
        <v>6.9999999999999994E-5</v>
      </c>
      <c r="L8" s="33">
        <v>6.9999999999999994E-5</v>
      </c>
      <c r="M8" s="33">
        <v>6.9999999999999994E-5</v>
      </c>
      <c r="N8" s="33">
        <v>6.9999999999999994E-5</v>
      </c>
      <c r="O8" s="33">
        <v>6.9999999999999994E-5</v>
      </c>
      <c r="P8" s="21">
        <f>SUM(D8:O8)</f>
        <v>8.3999999999999971E-4</v>
      </c>
    </row>
    <row r="9" spans="1:18" ht="30" customHeight="1" x14ac:dyDescent="0.3">
      <c r="B9" s="57"/>
      <c r="C9" s="14" t="s">
        <v>19</v>
      </c>
      <c r="D9" s="42">
        <v>6.9999999999999994E-5</v>
      </c>
      <c r="E9" s="42">
        <v>6.0000000000000002E-5</v>
      </c>
      <c r="F9" s="42">
        <v>5.0000000000000002E-5</v>
      </c>
      <c r="G9" s="35">
        <v>8.0000000000000007E-5</v>
      </c>
      <c r="H9" s="33"/>
      <c r="I9" s="33"/>
      <c r="J9" s="33"/>
      <c r="K9" s="33"/>
      <c r="L9" s="33"/>
      <c r="M9" s="33"/>
      <c r="N9" s="33"/>
      <c r="O9" s="33"/>
      <c r="P9" s="21">
        <f>SUM(D9:O9)</f>
        <v>2.5999999999999998E-4</v>
      </c>
    </row>
    <row r="10" spans="1:18" ht="18" x14ac:dyDescent="0.3">
      <c r="B10" s="30" t="s">
        <v>20</v>
      </c>
      <c r="C10" s="15" t="s">
        <v>21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8" x14ac:dyDescent="0.3">
      <c r="B11" s="57" t="s">
        <v>22</v>
      </c>
    </row>
    <row r="12" spans="1:18" ht="15" customHeight="1" x14ac:dyDescent="0.3">
      <c r="B12" s="57"/>
    </row>
    <row r="13" spans="1:18" ht="15" customHeight="1" x14ac:dyDescent="0.3">
      <c r="B13" s="57"/>
    </row>
    <row r="14" spans="1:18" x14ac:dyDescent="0.3">
      <c r="B14" s="57"/>
    </row>
    <row r="15" spans="1:18" x14ac:dyDescent="0.3">
      <c r="B15" s="57"/>
    </row>
    <row r="16" spans="1:18" x14ac:dyDescent="0.3">
      <c r="B16" s="57"/>
    </row>
    <row r="17" spans="2:2" x14ac:dyDescent="0.3">
      <c r="B17" s="57"/>
    </row>
    <row r="18" spans="2:2" x14ac:dyDescent="0.3">
      <c r="B18" s="57"/>
    </row>
    <row r="19" spans="2:2" x14ac:dyDescent="0.3">
      <c r="B19" s="57"/>
    </row>
    <row r="20" spans="2:2" x14ac:dyDescent="0.3">
      <c r="B20" s="57"/>
    </row>
    <row r="21" spans="2:2" x14ac:dyDescent="0.3">
      <c r="B21" s="57"/>
    </row>
    <row r="22" spans="2:2" x14ac:dyDescent="0.3">
      <c r="B22" s="57"/>
    </row>
    <row r="23" spans="2:2" x14ac:dyDescent="0.3">
      <c r="B23" s="57"/>
    </row>
    <row r="24" spans="2:2" x14ac:dyDescent="0.3">
      <c r="B24" s="57"/>
    </row>
    <row r="25" spans="2:2" x14ac:dyDescent="0.3">
      <c r="B25" s="57"/>
    </row>
    <row r="26" spans="2:2" x14ac:dyDescent="0.3">
      <c r="B26" s="57"/>
    </row>
    <row r="27" spans="2:2" x14ac:dyDescent="0.3">
      <c r="B27" s="57"/>
    </row>
    <row r="28" spans="2:2" x14ac:dyDescent="0.3">
      <c r="B28" s="57"/>
    </row>
    <row r="29" spans="2:2" x14ac:dyDescent="0.3">
      <c r="B29" s="57"/>
    </row>
    <row r="30" spans="2:2" x14ac:dyDescent="0.3">
      <c r="B30" s="57"/>
    </row>
    <row r="31" spans="2:2" x14ac:dyDescent="0.3">
      <c r="B31" s="57"/>
    </row>
    <row r="32" spans="2:2" x14ac:dyDescent="0.3">
      <c r="B32" s="57"/>
    </row>
    <row r="33" spans="2:16" x14ac:dyDescent="0.3">
      <c r="B33" s="57"/>
    </row>
    <row r="34" spans="2:16" x14ac:dyDescent="0.3">
      <c r="B34" s="57"/>
    </row>
    <row r="37" spans="2:16" ht="30" customHeight="1" thickBot="1" x14ac:dyDescent="0.35">
      <c r="C37" s="55" t="s">
        <v>1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2:16" ht="30" customHeight="1" thickTop="1" x14ac:dyDescent="0.3">
      <c r="B38" s="18" t="s">
        <v>23</v>
      </c>
      <c r="C38" s="12" t="s">
        <v>3</v>
      </c>
      <c r="D38" s="13" t="s">
        <v>4</v>
      </c>
      <c r="E38" s="13" t="s">
        <v>5</v>
      </c>
      <c r="F38" s="13" t="s">
        <v>6</v>
      </c>
      <c r="G38" s="13" t="s">
        <v>7</v>
      </c>
      <c r="H38" s="13" t="s">
        <v>8</v>
      </c>
      <c r="I38" s="13" t="s">
        <v>9</v>
      </c>
      <c r="J38" s="13" t="s">
        <v>10</v>
      </c>
      <c r="K38" s="13" t="s">
        <v>11</v>
      </c>
      <c r="L38" s="13" t="s">
        <v>12</v>
      </c>
      <c r="M38" s="13" t="s">
        <v>13</v>
      </c>
      <c r="N38" s="13" t="s">
        <v>14</v>
      </c>
      <c r="O38" s="13" t="s">
        <v>15</v>
      </c>
      <c r="P38" s="13" t="s">
        <v>16</v>
      </c>
    </row>
    <row r="39" spans="2:16" ht="30" customHeight="1" x14ac:dyDescent="0.3">
      <c r="B39" s="57" t="s">
        <v>24</v>
      </c>
      <c r="C39" s="14" t="s">
        <v>18</v>
      </c>
      <c r="D39" s="37">
        <v>0.8</v>
      </c>
      <c r="E39" s="37">
        <v>0.8</v>
      </c>
      <c r="F39" s="37">
        <v>0.8</v>
      </c>
      <c r="G39" s="37">
        <v>0.8</v>
      </c>
      <c r="H39" s="37">
        <v>0.8</v>
      </c>
      <c r="I39" s="37">
        <v>0.8</v>
      </c>
      <c r="J39" s="37">
        <v>0.8</v>
      </c>
      <c r="K39" s="37">
        <v>0.8</v>
      </c>
      <c r="L39" s="37">
        <v>0.8</v>
      </c>
      <c r="M39" s="37">
        <v>0.8</v>
      </c>
      <c r="N39" s="37">
        <v>0.8</v>
      </c>
      <c r="O39" s="37">
        <v>0.8</v>
      </c>
      <c r="P39" s="21"/>
    </row>
    <row r="40" spans="2:16" ht="31.95" customHeight="1" x14ac:dyDescent="0.3">
      <c r="B40" s="57"/>
      <c r="C40" s="23" t="s">
        <v>25</v>
      </c>
      <c r="D40" s="40">
        <v>0.72</v>
      </c>
      <c r="E40" s="41">
        <v>0.22</v>
      </c>
      <c r="F40" s="25"/>
      <c r="G40" s="25"/>
      <c r="H40" s="25"/>
      <c r="I40" s="25"/>
      <c r="J40" s="25"/>
      <c r="K40" s="25"/>
      <c r="L40" s="25"/>
      <c r="M40" s="25"/>
      <c r="N40" s="25"/>
      <c r="O40" s="32"/>
      <c r="P40" s="21"/>
    </row>
    <row r="41" spans="2:16" ht="30" customHeight="1" x14ac:dyDescent="0.3">
      <c r="B41" s="22" t="s">
        <v>26</v>
      </c>
      <c r="C41" s="15" t="s">
        <v>21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24"/>
    </row>
    <row r="42" spans="2:16" ht="15.75" customHeight="1" x14ac:dyDescent="0.3">
      <c r="B42" s="57" t="s">
        <v>27</v>
      </c>
    </row>
    <row r="43" spans="2:16" ht="15" customHeight="1" x14ac:dyDescent="0.3">
      <c r="B43" s="57"/>
    </row>
    <row r="44" spans="2:16" ht="15" customHeight="1" x14ac:dyDescent="0.3">
      <c r="B44" s="57"/>
    </row>
    <row r="45" spans="2:16" x14ac:dyDescent="0.3">
      <c r="B45" s="57"/>
    </row>
    <row r="46" spans="2:16" x14ac:dyDescent="0.3">
      <c r="B46" s="57"/>
    </row>
    <row r="47" spans="2:16" x14ac:dyDescent="0.3">
      <c r="B47" s="57"/>
    </row>
    <row r="48" spans="2:16" x14ac:dyDescent="0.3">
      <c r="B48" s="57"/>
    </row>
    <row r="49" spans="2:2" x14ac:dyDescent="0.3">
      <c r="B49" s="57"/>
    </row>
    <row r="50" spans="2:2" x14ac:dyDescent="0.3">
      <c r="B50" s="57"/>
    </row>
    <row r="51" spans="2:2" x14ac:dyDescent="0.3">
      <c r="B51" s="57"/>
    </row>
    <row r="52" spans="2:2" x14ac:dyDescent="0.3">
      <c r="B52" s="57"/>
    </row>
    <row r="53" spans="2:2" x14ac:dyDescent="0.3">
      <c r="B53" s="57"/>
    </row>
    <row r="54" spans="2:2" x14ac:dyDescent="0.3">
      <c r="B54" s="57"/>
    </row>
    <row r="55" spans="2:2" x14ac:dyDescent="0.3">
      <c r="B55" s="57"/>
    </row>
    <row r="56" spans="2:2" x14ac:dyDescent="0.3">
      <c r="B56" s="57"/>
    </row>
    <row r="57" spans="2:2" x14ac:dyDescent="0.3">
      <c r="B57" s="57"/>
    </row>
    <row r="58" spans="2:2" x14ac:dyDescent="0.3">
      <c r="B58" s="57"/>
    </row>
    <row r="59" spans="2:2" x14ac:dyDescent="0.3">
      <c r="B59" s="57"/>
    </row>
    <row r="60" spans="2:2" x14ac:dyDescent="0.3">
      <c r="B60" s="57"/>
    </row>
    <row r="61" spans="2:2" x14ac:dyDescent="0.3">
      <c r="B61" s="57"/>
    </row>
    <row r="62" spans="2:2" x14ac:dyDescent="0.3">
      <c r="B62" s="57"/>
    </row>
    <row r="63" spans="2:2" x14ac:dyDescent="0.3">
      <c r="B63" s="57"/>
    </row>
    <row r="64" spans="2:2" x14ac:dyDescent="0.3">
      <c r="B64" s="57"/>
    </row>
    <row r="65" spans="2:16" x14ac:dyDescent="0.3">
      <c r="B65" s="57"/>
    </row>
    <row r="67" spans="2:16" ht="30" customHeight="1" thickBot="1" x14ac:dyDescent="0.35">
      <c r="C67" s="55" t="s">
        <v>1</v>
      </c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  <row r="68" spans="2:16" ht="30" customHeight="1" thickTop="1" x14ac:dyDescent="0.3">
      <c r="B68" s="18" t="s">
        <v>28</v>
      </c>
      <c r="C68" s="12" t="s">
        <v>3</v>
      </c>
      <c r="D68" s="13" t="s">
        <v>4</v>
      </c>
      <c r="E68" s="13" t="s">
        <v>5</v>
      </c>
      <c r="F68" s="13" t="s">
        <v>6</v>
      </c>
      <c r="G68" s="13" t="s">
        <v>7</v>
      </c>
      <c r="H68" s="13" t="s">
        <v>8</v>
      </c>
      <c r="I68" s="13" t="s">
        <v>9</v>
      </c>
      <c r="J68" s="13" t="s">
        <v>10</v>
      </c>
      <c r="K68" s="13" t="s">
        <v>11</v>
      </c>
      <c r="L68" s="13" t="s">
        <v>12</v>
      </c>
      <c r="M68" s="13" t="s">
        <v>13</v>
      </c>
      <c r="N68" s="13" t="s">
        <v>14</v>
      </c>
      <c r="O68" s="13" t="s">
        <v>15</v>
      </c>
      <c r="P68" s="13" t="s">
        <v>16</v>
      </c>
    </row>
    <row r="69" spans="2:16" ht="30" customHeight="1" x14ac:dyDescent="0.3">
      <c r="B69" s="57" t="s">
        <v>29</v>
      </c>
      <c r="C69" s="14" t="s">
        <v>18</v>
      </c>
      <c r="D69" s="37">
        <v>0.8</v>
      </c>
      <c r="E69" s="37">
        <v>0.8</v>
      </c>
      <c r="F69" s="37">
        <v>0.8</v>
      </c>
      <c r="G69" s="37">
        <v>0.8</v>
      </c>
      <c r="H69" s="37">
        <v>0.8</v>
      </c>
      <c r="I69" s="37">
        <v>0.8</v>
      </c>
      <c r="J69" s="37">
        <v>0.8</v>
      </c>
      <c r="K69" s="37">
        <v>0.8</v>
      </c>
      <c r="L69" s="37">
        <v>0.8</v>
      </c>
      <c r="M69" s="37">
        <v>0.8</v>
      </c>
      <c r="N69" s="37">
        <v>0.8</v>
      </c>
      <c r="O69" s="37">
        <v>0.8</v>
      </c>
      <c r="P69" s="21"/>
    </row>
    <row r="70" spans="2:16" ht="31.95" customHeight="1" x14ac:dyDescent="0.3">
      <c r="B70" s="57"/>
      <c r="C70" s="23" t="s">
        <v>25</v>
      </c>
      <c r="D70" s="38">
        <v>0.77</v>
      </c>
      <c r="E70" s="39"/>
      <c r="F70" s="25"/>
      <c r="G70" s="25"/>
      <c r="H70" s="25"/>
      <c r="I70" s="25"/>
      <c r="J70" s="25"/>
      <c r="K70" s="25"/>
      <c r="L70" s="25"/>
      <c r="M70" s="25"/>
      <c r="N70" s="25"/>
      <c r="O70" s="32"/>
      <c r="P70" s="21"/>
    </row>
    <row r="71" spans="2:16" ht="30" customHeight="1" x14ac:dyDescent="0.3">
      <c r="B71" s="22" t="s">
        <v>26</v>
      </c>
      <c r="C71" s="15" t="s">
        <v>21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24"/>
    </row>
    <row r="72" spans="2:16" ht="15.75" customHeight="1" x14ac:dyDescent="0.3">
      <c r="B72" s="57" t="s">
        <v>27</v>
      </c>
    </row>
    <row r="73" spans="2:16" ht="15" customHeight="1" x14ac:dyDescent="0.3">
      <c r="B73" s="57"/>
    </row>
    <row r="74" spans="2:16" ht="15" customHeight="1" x14ac:dyDescent="0.3">
      <c r="B74" s="57"/>
    </row>
    <row r="75" spans="2:16" x14ac:dyDescent="0.3">
      <c r="B75" s="57"/>
    </row>
    <row r="76" spans="2:16" x14ac:dyDescent="0.3">
      <c r="B76" s="57"/>
    </row>
    <row r="77" spans="2:16" x14ac:dyDescent="0.3">
      <c r="B77" s="57"/>
    </row>
    <row r="78" spans="2:16" x14ac:dyDescent="0.3">
      <c r="B78" s="57"/>
    </row>
    <row r="79" spans="2:16" x14ac:dyDescent="0.3">
      <c r="B79" s="57"/>
    </row>
    <row r="80" spans="2:16" x14ac:dyDescent="0.3">
      <c r="B80" s="57"/>
    </row>
    <row r="81" spans="2:16" x14ac:dyDescent="0.3">
      <c r="B81" s="57"/>
    </row>
    <row r="82" spans="2:16" x14ac:dyDescent="0.3">
      <c r="B82" s="57"/>
    </row>
    <row r="83" spans="2:16" x14ac:dyDescent="0.3">
      <c r="B83" s="57"/>
    </row>
    <row r="84" spans="2:16" x14ac:dyDescent="0.3">
      <c r="B84" s="57"/>
    </row>
    <row r="85" spans="2:16" x14ac:dyDescent="0.3">
      <c r="B85" s="57"/>
    </row>
    <row r="86" spans="2:16" x14ac:dyDescent="0.3">
      <c r="B86" s="57"/>
    </row>
    <row r="87" spans="2:16" x14ac:dyDescent="0.3">
      <c r="B87" s="57"/>
    </row>
    <row r="88" spans="2:16" x14ac:dyDescent="0.3">
      <c r="B88" s="57"/>
    </row>
    <row r="89" spans="2:16" x14ac:dyDescent="0.3">
      <c r="B89" s="57"/>
    </row>
    <row r="90" spans="2:16" x14ac:dyDescent="0.3">
      <c r="B90" s="57"/>
    </row>
    <row r="91" spans="2:16" x14ac:dyDescent="0.3">
      <c r="B91" s="57"/>
    </row>
    <row r="92" spans="2:16" x14ac:dyDescent="0.3">
      <c r="B92" s="57"/>
    </row>
    <row r="93" spans="2:16" x14ac:dyDescent="0.3">
      <c r="B93" s="57"/>
    </row>
    <row r="94" spans="2:16" x14ac:dyDescent="0.3">
      <c r="B94" s="57"/>
    </row>
    <row r="95" spans="2:16" x14ac:dyDescent="0.3">
      <c r="B95" s="57"/>
    </row>
    <row r="96" spans="2:16" ht="30" customHeight="1" thickBot="1" x14ac:dyDescent="0.35">
      <c r="C96" s="55" t="s">
        <v>1</v>
      </c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  <row r="97" spans="2:16" ht="30" customHeight="1" thickTop="1" x14ac:dyDescent="0.3">
      <c r="B97" s="18" t="s">
        <v>28</v>
      </c>
      <c r="C97" s="12" t="s">
        <v>3</v>
      </c>
      <c r="D97" s="13" t="s">
        <v>4</v>
      </c>
      <c r="E97" s="13" t="s">
        <v>5</v>
      </c>
      <c r="F97" s="13" t="s">
        <v>6</v>
      </c>
      <c r="G97" s="13" t="s">
        <v>7</v>
      </c>
      <c r="H97" s="13" t="s">
        <v>8</v>
      </c>
      <c r="I97" s="13" t="s">
        <v>9</v>
      </c>
      <c r="J97" s="13" t="s">
        <v>10</v>
      </c>
      <c r="K97" s="13" t="s">
        <v>11</v>
      </c>
      <c r="L97" s="13" t="s">
        <v>12</v>
      </c>
      <c r="M97" s="13" t="s">
        <v>13</v>
      </c>
      <c r="N97" s="13" t="s">
        <v>14</v>
      </c>
      <c r="O97" s="13" t="s">
        <v>15</v>
      </c>
      <c r="P97" s="13" t="s">
        <v>16</v>
      </c>
    </row>
    <row r="98" spans="2:16" ht="36" x14ac:dyDescent="0.3">
      <c r="B98" s="57" t="s">
        <v>30</v>
      </c>
      <c r="C98" s="23" t="s">
        <v>31</v>
      </c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>
        <f>SUM(D98:O98)</f>
        <v>0</v>
      </c>
    </row>
    <row r="99" spans="2:16" ht="41.25" customHeight="1" x14ac:dyDescent="0.3">
      <c r="B99" s="57"/>
      <c r="C99" s="23" t="s">
        <v>32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1">
        <f>SUM(D99:O99)</f>
        <v>0</v>
      </c>
    </row>
    <row r="100" spans="2:16" ht="30" customHeight="1" x14ac:dyDescent="0.3">
      <c r="B100" s="22"/>
      <c r="C100" s="15" t="s">
        <v>21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24"/>
    </row>
    <row r="101" spans="2:16" ht="15.75" customHeight="1" x14ac:dyDescent="0.3">
      <c r="B101" s="57" t="s">
        <v>27</v>
      </c>
    </row>
    <row r="102" spans="2:16" ht="15" customHeight="1" x14ac:dyDescent="0.3">
      <c r="B102" s="57"/>
    </row>
    <row r="103" spans="2:16" ht="15" customHeight="1" x14ac:dyDescent="0.3">
      <c r="B103" s="57"/>
    </row>
    <row r="104" spans="2:16" x14ac:dyDescent="0.3">
      <c r="B104" s="57"/>
    </row>
    <row r="105" spans="2:16" x14ac:dyDescent="0.3">
      <c r="B105" s="57"/>
    </row>
    <row r="106" spans="2:16" x14ac:dyDescent="0.3">
      <c r="B106" s="57"/>
    </row>
    <row r="107" spans="2:16" x14ac:dyDescent="0.3">
      <c r="B107" s="57"/>
    </row>
    <row r="108" spans="2:16" x14ac:dyDescent="0.3">
      <c r="B108" s="57"/>
    </row>
    <row r="109" spans="2:16" x14ac:dyDescent="0.3">
      <c r="B109" s="57"/>
    </row>
    <row r="110" spans="2:16" x14ac:dyDescent="0.3">
      <c r="B110" s="57"/>
    </row>
    <row r="111" spans="2:16" x14ac:dyDescent="0.3">
      <c r="B111" s="57"/>
    </row>
    <row r="112" spans="2:16" x14ac:dyDescent="0.3">
      <c r="B112" s="57"/>
    </row>
    <row r="113" spans="2:16" x14ac:dyDescent="0.3">
      <c r="B113" s="57"/>
    </row>
    <row r="114" spans="2:16" x14ac:dyDescent="0.3">
      <c r="B114" s="57"/>
    </row>
    <row r="115" spans="2:16" x14ac:dyDescent="0.3">
      <c r="B115" s="57"/>
    </row>
    <row r="116" spans="2:16" x14ac:dyDescent="0.3">
      <c r="B116" s="57"/>
    </row>
    <row r="117" spans="2:16" x14ac:dyDescent="0.3">
      <c r="B117" s="57"/>
    </row>
    <row r="118" spans="2:16" x14ac:dyDescent="0.3">
      <c r="B118" s="57"/>
    </row>
    <row r="119" spans="2:16" x14ac:dyDescent="0.3">
      <c r="B119" s="57"/>
    </row>
    <row r="120" spans="2:16" x14ac:dyDescent="0.3">
      <c r="B120" s="57"/>
    </row>
    <row r="121" spans="2:16" x14ac:dyDescent="0.3">
      <c r="B121" s="57"/>
    </row>
    <row r="122" spans="2:16" x14ac:dyDescent="0.3">
      <c r="B122" s="57"/>
    </row>
    <row r="123" spans="2:16" x14ac:dyDescent="0.3">
      <c r="B123" s="57"/>
    </row>
    <row r="124" spans="2:16" x14ac:dyDescent="0.3">
      <c r="B124" s="57"/>
    </row>
    <row r="127" spans="2:16" ht="30" customHeight="1" thickBot="1" x14ac:dyDescent="0.35">
      <c r="C127" s="58" t="s">
        <v>1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</row>
    <row r="128" spans="2:16" ht="30" customHeight="1" x14ac:dyDescent="0.3">
      <c r="B128" s="31" t="s">
        <v>33</v>
      </c>
      <c r="C128" s="12" t="s">
        <v>34</v>
      </c>
      <c r="D128" s="13" t="s">
        <v>4</v>
      </c>
      <c r="E128" s="13" t="s">
        <v>5</v>
      </c>
      <c r="F128" s="13" t="s">
        <v>6</v>
      </c>
      <c r="G128" s="13" t="s">
        <v>7</v>
      </c>
      <c r="H128" s="13" t="s">
        <v>8</v>
      </c>
      <c r="I128" s="13" t="s">
        <v>9</v>
      </c>
      <c r="J128" s="13" t="s">
        <v>10</v>
      </c>
      <c r="K128" s="13" t="s">
        <v>11</v>
      </c>
      <c r="L128" s="13" t="s">
        <v>12</v>
      </c>
      <c r="M128" s="13" t="s">
        <v>13</v>
      </c>
      <c r="N128" s="13" t="s">
        <v>14</v>
      </c>
      <c r="O128" s="13" t="s">
        <v>15</v>
      </c>
      <c r="P128" s="13" t="s">
        <v>16</v>
      </c>
    </row>
    <row r="129" spans="2:16" ht="30" customHeight="1" x14ac:dyDescent="0.3">
      <c r="B129" s="53" t="s">
        <v>35</v>
      </c>
      <c r="C129" s="14" t="s">
        <v>18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9"/>
    </row>
    <row r="130" spans="2:16" ht="30" customHeight="1" x14ac:dyDescent="0.3">
      <c r="B130" s="54" t="s">
        <v>36</v>
      </c>
      <c r="C130" s="14" t="s">
        <v>19</v>
      </c>
      <c r="D130" s="27"/>
      <c r="E130" s="28"/>
      <c r="F130" s="28"/>
      <c r="G130" s="28"/>
      <c r="H130" s="28"/>
      <c r="I130" s="28"/>
      <c r="J130" s="28"/>
      <c r="K130" s="16"/>
      <c r="L130" s="16"/>
      <c r="M130" s="16"/>
      <c r="N130" s="16"/>
      <c r="O130" s="17"/>
      <c r="P130" s="29"/>
    </row>
    <row r="131" spans="2:16" ht="30" customHeight="1" x14ac:dyDescent="0.3">
      <c r="B131" s="53" t="s">
        <v>37</v>
      </c>
      <c r="C131" s="15" t="s">
        <v>21</v>
      </c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24"/>
    </row>
    <row r="132" spans="2:16" ht="15.75" customHeight="1" x14ac:dyDescent="0.3">
      <c r="B132" s="53" t="s">
        <v>38</v>
      </c>
    </row>
    <row r="133" spans="2:16" ht="15" customHeight="1" x14ac:dyDescent="0.3">
      <c r="B133" s="53" t="s">
        <v>39</v>
      </c>
    </row>
    <row r="134" spans="2:16" ht="15" customHeight="1" x14ac:dyDescent="0.3">
      <c r="B134" s="53" t="s">
        <v>40</v>
      </c>
    </row>
    <row r="135" spans="2:16" x14ac:dyDescent="0.3">
      <c r="B135" s="53" t="s">
        <v>41</v>
      </c>
    </row>
    <row r="136" spans="2:16" x14ac:dyDescent="0.3">
      <c r="B136" s="53" t="s">
        <v>42</v>
      </c>
    </row>
    <row r="137" spans="2:16" x14ac:dyDescent="0.3">
      <c r="B137" s="53" t="s">
        <v>43</v>
      </c>
    </row>
    <row r="138" spans="2:16" x14ac:dyDescent="0.3">
      <c r="B138" s="53" t="s">
        <v>44</v>
      </c>
    </row>
    <row r="139" spans="2:16" ht="18" x14ac:dyDescent="0.3">
      <c r="B139" s="22"/>
    </row>
    <row r="140" spans="2:16" ht="18" x14ac:dyDescent="0.3">
      <c r="B140" s="22"/>
    </row>
    <row r="141" spans="2:16" ht="18" x14ac:dyDescent="0.3">
      <c r="B141" s="22"/>
    </row>
    <row r="142" spans="2:16" ht="18" x14ac:dyDescent="0.3">
      <c r="B142" s="22"/>
    </row>
    <row r="143" spans="2:16" ht="18" x14ac:dyDescent="0.3">
      <c r="B143" s="22"/>
    </row>
    <row r="144" spans="2:16" ht="18" x14ac:dyDescent="0.3">
      <c r="B144" s="22"/>
    </row>
    <row r="145" spans="2:16" ht="18" x14ac:dyDescent="0.3">
      <c r="B145" s="22"/>
    </row>
    <row r="146" spans="2:16" ht="18" x14ac:dyDescent="0.3">
      <c r="B146" s="22"/>
    </row>
    <row r="147" spans="2:16" ht="18" x14ac:dyDescent="0.3">
      <c r="B147" s="22"/>
    </row>
    <row r="148" spans="2:16" ht="18" x14ac:dyDescent="0.3">
      <c r="B148" s="22"/>
    </row>
    <row r="149" spans="2:16" ht="18" x14ac:dyDescent="0.3">
      <c r="B149" s="22"/>
    </row>
    <row r="150" spans="2:16" ht="18" x14ac:dyDescent="0.3">
      <c r="B150" s="22"/>
    </row>
    <row r="151" spans="2:16" ht="18" x14ac:dyDescent="0.3">
      <c r="B151" s="22"/>
    </row>
    <row r="152" spans="2:16" ht="18" x14ac:dyDescent="0.3">
      <c r="B152" s="22"/>
    </row>
    <row r="153" spans="2:16" ht="18" x14ac:dyDescent="0.3">
      <c r="B153" s="22"/>
    </row>
    <row r="154" spans="2:16" ht="18" x14ac:dyDescent="0.3">
      <c r="B154" s="22"/>
    </row>
    <row r="155" spans="2:16" ht="18" x14ac:dyDescent="0.3">
      <c r="B155" s="22"/>
    </row>
    <row r="157" spans="2:16" ht="30" customHeight="1" thickBot="1" x14ac:dyDescent="0.35">
      <c r="C157" s="58" t="s">
        <v>1</v>
      </c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</row>
    <row r="158" spans="2:16" ht="30" customHeight="1" thickTop="1" x14ac:dyDescent="0.3">
      <c r="B158" s="31" t="s">
        <v>33</v>
      </c>
      <c r="C158" s="12" t="s">
        <v>45</v>
      </c>
      <c r="D158" s="13" t="s">
        <v>4</v>
      </c>
      <c r="E158" s="13" t="s">
        <v>5</v>
      </c>
      <c r="F158" s="13" t="s">
        <v>6</v>
      </c>
      <c r="G158" s="13" t="s">
        <v>7</v>
      </c>
      <c r="H158" s="13" t="s">
        <v>8</v>
      </c>
      <c r="I158" s="13" t="s">
        <v>9</v>
      </c>
      <c r="J158" s="13" t="s">
        <v>10</v>
      </c>
      <c r="K158" s="13" t="s">
        <v>11</v>
      </c>
      <c r="L158" s="13" t="s">
        <v>12</v>
      </c>
      <c r="M158" s="13" t="s">
        <v>13</v>
      </c>
      <c r="N158" s="13" t="s">
        <v>14</v>
      </c>
      <c r="O158" s="13" t="s">
        <v>15</v>
      </c>
      <c r="P158" s="13" t="s">
        <v>16</v>
      </c>
    </row>
    <row r="159" spans="2:16" ht="30" customHeight="1" x14ac:dyDescent="0.3">
      <c r="B159" s="57" t="s">
        <v>46</v>
      </c>
      <c r="C159" s="14" t="s">
        <v>18</v>
      </c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9"/>
    </row>
    <row r="160" spans="2:16" ht="30" customHeight="1" x14ac:dyDescent="0.3">
      <c r="B160" s="57"/>
      <c r="C160" s="14" t="s">
        <v>19</v>
      </c>
      <c r="D160" s="27"/>
      <c r="E160" s="28"/>
      <c r="F160" s="28"/>
      <c r="G160" s="28"/>
      <c r="H160" s="28"/>
      <c r="I160" s="28"/>
      <c r="J160" s="28"/>
      <c r="K160" s="16"/>
      <c r="L160" s="16"/>
      <c r="M160" s="16"/>
      <c r="N160" s="16"/>
      <c r="O160" s="17"/>
      <c r="P160" s="29"/>
    </row>
    <row r="161" spans="2:16" ht="30" customHeight="1" x14ac:dyDescent="0.3">
      <c r="B161" s="22"/>
      <c r="C161" s="15" t="s">
        <v>21</v>
      </c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24"/>
    </row>
    <row r="162" spans="2:16" ht="15.75" customHeight="1" x14ac:dyDescent="0.3">
      <c r="B162" s="57" t="s">
        <v>22</v>
      </c>
    </row>
    <row r="163" spans="2:16" ht="15" customHeight="1" x14ac:dyDescent="0.3">
      <c r="B163" s="57"/>
    </row>
    <row r="164" spans="2:16" ht="15" customHeight="1" x14ac:dyDescent="0.3">
      <c r="B164" s="57"/>
    </row>
    <row r="165" spans="2:16" x14ac:dyDescent="0.3">
      <c r="B165" s="57"/>
    </row>
    <row r="166" spans="2:16" x14ac:dyDescent="0.3">
      <c r="B166" s="57"/>
    </row>
    <row r="167" spans="2:16" x14ac:dyDescent="0.3">
      <c r="B167" s="57"/>
    </row>
    <row r="168" spans="2:16" x14ac:dyDescent="0.3">
      <c r="B168" s="57"/>
    </row>
    <row r="169" spans="2:16" x14ac:dyDescent="0.3">
      <c r="B169" s="57"/>
    </row>
    <row r="170" spans="2:16" x14ac:dyDescent="0.3">
      <c r="B170" s="57"/>
    </row>
    <row r="171" spans="2:16" x14ac:dyDescent="0.3">
      <c r="B171" s="57"/>
    </row>
    <row r="172" spans="2:16" x14ac:dyDescent="0.3">
      <c r="B172" s="57"/>
    </row>
    <row r="173" spans="2:16" x14ac:dyDescent="0.3">
      <c r="B173" s="57"/>
    </row>
    <row r="174" spans="2:16" x14ac:dyDescent="0.3">
      <c r="B174" s="57"/>
    </row>
    <row r="175" spans="2:16" x14ac:dyDescent="0.3">
      <c r="B175" s="57"/>
    </row>
    <row r="176" spans="2:16" x14ac:dyDescent="0.3">
      <c r="B176" s="57"/>
    </row>
    <row r="177" spans="2:16" x14ac:dyDescent="0.3">
      <c r="B177" s="57"/>
    </row>
    <row r="178" spans="2:16" x14ac:dyDescent="0.3">
      <c r="B178" s="57"/>
    </row>
    <row r="179" spans="2:16" x14ac:dyDescent="0.3">
      <c r="B179" s="57"/>
    </row>
    <row r="180" spans="2:16" x14ac:dyDescent="0.3">
      <c r="B180" s="57"/>
    </row>
    <row r="181" spans="2:16" x14ac:dyDescent="0.3">
      <c r="B181" s="57"/>
    </row>
    <row r="182" spans="2:16" x14ac:dyDescent="0.3">
      <c r="B182" s="57"/>
    </row>
    <row r="183" spans="2:16" x14ac:dyDescent="0.3">
      <c r="B183" s="57"/>
    </row>
    <row r="184" spans="2:16" x14ac:dyDescent="0.3">
      <c r="B184" s="57"/>
    </row>
    <row r="185" spans="2:16" x14ac:dyDescent="0.3">
      <c r="B185" s="57"/>
    </row>
    <row r="187" spans="2:16" ht="30" customHeight="1" thickBot="1" x14ac:dyDescent="0.35">
      <c r="C187" s="58" t="s">
        <v>1</v>
      </c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</row>
    <row r="188" spans="2:16" ht="30" customHeight="1" thickTop="1" x14ac:dyDescent="0.3">
      <c r="B188" s="31" t="s">
        <v>33</v>
      </c>
      <c r="C188" s="12" t="s">
        <v>45</v>
      </c>
      <c r="D188" s="13" t="s">
        <v>4</v>
      </c>
      <c r="E188" s="13" t="s">
        <v>5</v>
      </c>
      <c r="F188" s="13" t="s">
        <v>6</v>
      </c>
      <c r="G188" s="13" t="s">
        <v>7</v>
      </c>
      <c r="H188" s="13" t="s">
        <v>8</v>
      </c>
      <c r="I188" s="13" t="s">
        <v>9</v>
      </c>
      <c r="J188" s="13" t="s">
        <v>10</v>
      </c>
      <c r="K188" s="13" t="s">
        <v>11</v>
      </c>
      <c r="L188" s="13" t="s">
        <v>12</v>
      </c>
      <c r="M188" s="13" t="s">
        <v>13</v>
      </c>
      <c r="N188" s="13" t="s">
        <v>14</v>
      </c>
      <c r="O188" s="13" t="s">
        <v>15</v>
      </c>
      <c r="P188" s="13" t="s">
        <v>16</v>
      </c>
    </row>
    <row r="189" spans="2:16" ht="30" customHeight="1" x14ac:dyDescent="0.3">
      <c r="B189" s="57" t="s">
        <v>46</v>
      </c>
      <c r="C189" s="14" t="s">
        <v>18</v>
      </c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9"/>
    </row>
    <row r="190" spans="2:16" ht="30" customHeight="1" x14ac:dyDescent="0.3">
      <c r="B190" s="57"/>
      <c r="C190" s="14" t="s">
        <v>19</v>
      </c>
      <c r="D190" s="27"/>
      <c r="E190" s="28"/>
      <c r="F190" s="28"/>
      <c r="G190" s="28"/>
      <c r="H190" s="28"/>
      <c r="I190" s="28"/>
      <c r="J190" s="28"/>
      <c r="K190" s="16"/>
      <c r="L190" s="16"/>
      <c r="M190" s="16"/>
      <c r="N190" s="16"/>
      <c r="O190" s="17"/>
      <c r="P190" s="29"/>
    </row>
    <row r="191" spans="2:16" ht="30" customHeight="1" x14ac:dyDescent="0.3">
      <c r="B191" s="22"/>
      <c r="C191" s="15" t="s">
        <v>21</v>
      </c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24"/>
    </row>
    <row r="192" spans="2:16" ht="15.75" customHeight="1" x14ac:dyDescent="0.3">
      <c r="B192" s="57" t="s">
        <v>22</v>
      </c>
    </row>
    <row r="193" spans="2:2" ht="15" customHeight="1" x14ac:dyDescent="0.3">
      <c r="B193" s="57"/>
    </row>
    <row r="194" spans="2:2" ht="15" customHeight="1" x14ac:dyDescent="0.3">
      <c r="B194" s="57"/>
    </row>
    <row r="195" spans="2:2" x14ac:dyDescent="0.3">
      <c r="B195" s="57"/>
    </row>
    <row r="196" spans="2:2" x14ac:dyDescent="0.3">
      <c r="B196" s="57"/>
    </row>
    <row r="197" spans="2:2" x14ac:dyDescent="0.3">
      <c r="B197" s="57"/>
    </row>
    <row r="198" spans="2:2" x14ac:dyDescent="0.3">
      <c r="B198" s="57"/>
    </row>
    <row r="199" spans="2:2" x14ac:dyDescent="0.3">
      <c r="B199" s="57"/>
    </row>
    <row r="200" spans="2:2" x14ac:dyDescent="0.3">
      <c r="B200" s="57"/>
    </row>
    <row r="201" spans="2:2" x14ac:dyDescent="0.3">
      <c r="B201" s="57"/>
    </row>
    <row r="202" spans="2:2" x14ac:dyDescent="0.3">
      <c r="B202" s="57"/>
    </row>
    <row r="203" spans="2:2" x14ac:dyDescent="0.3">
      <c r="B203" s="57"/>
    </row>
    <row r="204" spans="2:2" x14ac:dyDescent="0.3">
      <c r="B204" s="57"/>
    </row>
    <row r="205" spans="2:2" x14ac:dyDescent="0.3">
      <c r="B205" s="57"/>
    </row>
    <row r="206" spans="2:2" x14ac:dyDescent="0.3">
      <c r="B206" s="57"/>
    </row>
    <row r="207" spans="2:2" x14ac:dyDescent="0.3">
      <c r="B207" s="57"/>
    </row>
    <row r="208" spans="2:2" x14ac:dyDescent="0.3">
      <c r="B208" s="57"/>
    </row>
    <row r="209" spans="2:2" x14ac:dyDescent="0.3">
      <c r="B209" s="57"/>
    </row>
    <row r="210" spans="2:2" x14ac:dyDescent="0.3">
      <c r="B210" s="57"/>
    </row>
    <row r="211" spans="2:2" x14ac:dyDescent="0.3">
      <c r="B211" s="57"/>
    </row>
    <row r="212" spans="2:2" x14ac:dyDescent="0.3">
      <c r="B212" s="57"/>
    </row>
    <row r="213" spans="2:2" x14ac:dyDescent="0.3">
      <c r="B213" s="57"/>
    </row>
    <row r="214" spans="2:2" x14ac:dyDescent="0.3">
      <c r="B214" s="57"/>
    </row>
    <row r="215" spans="2:2" x14ac:dyDescent="0.3">
      <c r="B215" s="57"/>
    </row>
  </sheetData>
  <mergeCells count="19">
    <mergeCell ref="B162:B185"/>
    <mergeCell ref="C187:P187"/>
    <mergeCell ref="B189:B190"/>
    <mergeCell ref="B192:B215"/>
    <mergeCell ref="C127:P127"/>
    <mergeCell ref="C157:P157"/>
    <mergeCell ref="B159:B160"/>
    <mergeCell ref="B98:B99"/>
    <mergeCell ref="B101:B124"/>
    <mergeCell ref="B39:B40"/>
    <mergeCell ref="B42:B65"/>
    <mergeCell ref="B69:B70"/>
    <mergeCell ref="B72:B95"/>
    <mergeCell ref="C96:P96"/>
    <mergeCell ref="C6:P6"/>
    <mergeCell ref="B11:B34"/>
    <mergeCell ref="B8:B9"/>
    <mergeCell ref="C37:P37"/>
    <mergeCell ref="C67:P67"/>
  </mergeCells>
  <phoneticPr fontId="12" type="noConversion"/>
  <conditionalFormatting sqref="D98:O98">
    <cfRule type="expression" dxfId="74" priority="18">
      <formula>#REF!="Porcentagem"</formula>
    </cfRule>
    <cfRule type="expression" dxfId="73" priority="19">
      <formula>#REF!="$"</formula>
    </cfRule>
  </conditionalFormatting>
  <conditionalFormatting sqref="D131:O131">
    <cfRule type="cellIs" dxfId="72" priority="11" operator="equal">
      <formula>""""""</formula>
    </cfRule>
    <cfRule type="cellIs" dxfId="71" priority="12" operator="greaterThan">
      <formula>1</formula>
    </cfRule>
    <cfRule type="cellIs" dxfId="70" priority="13" operator="lessThan">
      <formula>1.01</formula>
    </cfRule>
  </conditionalFormatting>
  <conditionalFormatting sqref="D161:O161">
    <cfRule type="cellIs" dxfId="69" priority="6" operator="equal">
      <formula>""""""</formula>
    </cfRule>
    <cfRule type="cellIs" dxfId="68" priority="7" operator="greaterThan">
      <formula>1</formula>
    </cfRule>
    <cfRule type="cellIs" dxfId="67" priority="8" operator="lessThan">
      <formula>1.01</formula>
    </cfRule>
  </conditionalFormatting>
  <conditionalFormatting sqref="D191:O191">
    <cfRule type="cellIs" dxfId="66" priority="1" operator="equal">
      <formula>""""""</formula>
    </cfRule>
    <cfRule type="cellIs" dxfId="65" priority="2" operator="greaterThan">
      <formula>1</formula>
    </cfRule>
    <cfRule type="cellIs" dxfId="64" priority="3" operator="lessThan">
      <formula>1.01</formula>
    </cfRule>
  </conditionalFormatting>
  <conditionalFormatting sqref="D40:P40">
    <cfRule type="expression" dxfId="63" priority="33">
      <formula>#REF!="Porcentagem"</formula>
    </cfRule>
    <cfRule type="expression" dxfId="62" priority="34">
      <formula>#REF!="$"</formula>
    </cfRule>
  </conditionalFormatting>
  <conditionalFormatting sqref="D70:P70">
    <cfRule type="expression" dxfId="61" priority="16">
      <formula>#REF!="Porcentagem"</formula>
    </cfRule>
    <cfRule type="expression" dxfId="60" priority="17">
      <formula>#REF!="$"</formula>
    </cfRule>
  </conditionalFormatting>
  <conditionalFormatting sqref="D99:P99">
    <cfRule type="expression" dxfId="59" priority="22">
      <formula>#REF!="Porcentagem"</formula>
    </cfRule>
    <cfRule type="expression" dxfId="58" priority="23">
      <formula>#REF!="$"</formula>
    </cfRule>
  </conditionalFormatting>
  <conditionalFormatting sqref="D130:P130">
    <cfRule type="expression" dxfId="57" priority="14">
      <formula>#REF!="Porcentagem"</formula>
    </cfRule>
    <cfRule type="expression" dxfId="56" priority="15">
      <formula>#REF!="$"</formula>
    </cfRule>
  </conditionalFormatting>
  <conditionalFormatting sqref="D160:P160">
    <cfRule type="expression" dxfId="55" priority="9">
      <formula>#REF!="Porcentagem"</formula>
    </cfRule>
    <cfRule type="expression" dxfId="54" priority="10">
      <formula>#REF!="$"</formula>
    </cfRule>
  </conditionalFormatting>
  <conditionalFormatting sqref="D190:P190">
    <cfRule type="expression" dxfId="53" priority="4">
      <formula>#REF!="Porcentagem"</formula>
    </cfRule>
    <cfRule type="expression" dxfId="52" priority="5">
      <formula>#REF!="$"</formula>
    </cfRule>
  </conditionalFormatting>
  <conditionalFormatting sqref="P9">
    <cfRule type="expression" dxfId="51" priority="62">
      <formula>#REF!="Porcentagem"</formula>
    </cfRule>
    <cfRule type="expression" dxfId="50" priority="63">
      <formula>#REF!="$"</formula>
    </cfRule>
  </conditionalFormatting>
  <pageMargins left="0.7" right="0.7" top="0.75" bottom="0.75" header="0.3" footer="0.3"/>
  <pageSetup scale="18" fitToHeight="0" orientation="portrait" r:id="rId1"/>
  <headerFooter>
    <oddFooter>&amp;C_x000D_&amp;1#&amp;"Calibri"&amp;9&amp;KFFFF00 Wiwynn 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2B73-BF8E-4439-A74F-2540F30B82F5}">
  <sheetPr>
    <pageSetUpPr fitToPage="1"/>
  </sheetPr>
  <dimension ref="A1:R215"/>
  <sheetViews>
    <sheetView showGridLines="0" tabSelected="1" topLeftCell="A134" zoomScale="66" zoomScaleNormal="60" workbookViewId="0">
      <selection activeCell="I99" sqref="I99"/>
    </sheetView>
  </sheetViews>
  <sheetFormatPr defaultColWidth="11.5546875" defaultRowHeight="14.4" x14ac:dyDescent="0.3"/>
  <cols>
    <col min="2" max="2" width="29.44140625" customWidth="1"/>
    <col min="3" max="3" width="15.44140625" bestFit="1" customWidth="1"/>
    <col min="4" max="5" width="13.33203125" bestFit="1" customWidth="1"/>
    <col min="6" max="6" width="14" bestFit="1" customWidth="1"/>
    <col min="7" max="11" width="14.44140625" bestFit="1" customWidth="1"/>
    <col min="12" max="12" width="17" customWidth="1"/>
    <col min="13" max="14" width="15.109375" bestFit="1" customWidth="1"/>
    <col min="15" max="16" width="15.5546875" bestFit="1" customWidth="1"/>
  </cols>
  <sheetData>
    <row r="1" spans="1:18" s="5" customFormat="1" ht="39" customHeight="1" x14ac:dyDescent="0.3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4"/>
      <c r="M1" s="4"/>
      <c r="N1" s="4"/>
      <c r="O1" s="4"/>
      <c r="P1" s="4"/>
      <c r="Q1" s="4"/>
      <c r="R1" s="4"/>
    </row>
    <row r="2" spans="1:18" s="10" customFormat="1" ht="30" customHeight="1" x14ac:dyDescent="0.3">
      <c r="A2" s="6"/>
      <c r="B2" s="6"/>
      <c r="C2" s="7"/>
      <c r="D2" s="8"/>
      <c r="E2" s="8"/>
      <c r="F2" s="6"/>
      <c r="G2" s="6"/>
      <c r="H2" s="6"/>
      <c r="I2" s="6"/>
      <c r="J2" s="6"/>
      <c r="K2" s="6"/>
      <c r="L2" s="9"/>
      <c r="M2" s="9"/>
      <c r="N2" s="9"/>
      <c r="O2" s="9"/>
      <c r="P2" s="9"/>
      <c r="Q2" s="9"/>
      <c r="R2" s="9"/>
    </row>
    <row r="4" spans="1:18" ht="18" x14ac:dyDescent="0.3">
      <c r="B4" s="11" t="s">
        <v>0</v>
      </c>
    </row>
    <row r="5" spans="1:18" ht="18" x14ac:dyDescent="0.3">
      <c r="B5" s="11"/>
    </row>
    <row r="6" spans="1:18" ht="30" customHeight="1" thickBot="1" x14ac:dyDescent="0.35">
      <c r="C6" s="55" t="s">
        <v>1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8" ht="30" customHeight="1" thickTop="1" x14ac:dyDescent="0.3">
      <c r="B7" s="18" t="s">
        <v>2</v>
      </c>
      <c r="C7" s="12" t="s">
        <v>3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  <c r="K7" s="13" t="s">
        <v>54</v>
      </c>
      <c r="L7" s="13" t="s">
        <v>55</v>
      </c>
      <c r="M7" s="13" t="s">
        <v>56</v>
      </c>
      <c r="N7" s="13" t="s">
        <v>57</v>
      </c>
      <c r="O7" s="13" t="s">
        <v>58</v>
      </c>
      <c r="P7" s="13" t="s">
        <v>16</v>
      </c>
    </row>
    <row r="8" spans="1:18" ht="30" customHeight="1" x14ac:dyDescent="0.3">
      <c r="B8" s="57" t="s">
        <v>59</v>
      </c>
      <c r="C8" s="14" t="s">
        <v>18</v>
      </c>
      <c r="D8" s="43">
        <v>0.2</v>
      </c>
      <c r="E8" s="43">
        <v>0.2</v>
      </c>
      <c r="F8" s="43">
        <v>0.2</v>
      </c>
      <c r="G8" s="43">
        <v>0.2</v>
      </c>
      <c r="H8" s="43">
        <v>0.2</v>
      </c>
      <c r="I8" s="43">
        <v>0.2</v>
      </c>
      <c r="J8" s="43">
        <v>0.2</v>
      </c>
      <c r="K8" s="43">
        <v>0.2</v>
      </c>
      <c r="L8" s="43">
        <v>0.2</v>
      </c>
      <c r="M8" s="43">
        <v>0.2</v>
      </c>
      <c r="N8" s="43">
        <v>0.2</v>
      </c>
      <c r="O8" s="43">
        <v>0.2</v>
      </c>
      <c r="P8" s="21"/>
    </row>
    <row r="9" spans="1:18" ht="30" customHeight="1" x14ac:dyDescent="0.3">
      <c r="B9" s="57"/>
      <c r="C9" s="14" t="s">
        <v>19</v>
      </c>
      <c r="D9" s="44">
        <v>0</v>
      </c>
      <c r="E9" s="46">
        <v>0.4</v>
      </c>
      <c r="F9" s="44">
        <v>0.20399999999999999</v>
      </c>
      <c r="G9" s="46">
        <v>0.22</v>
      </c>
      <c r="H9" s="46">
        <v>0.375</v>
      </c>
      <c r="I9" s="46">
        <v>0.34320000000000001</v>
      </c>
      <c r="J9" s="46">
        <v>0.42</v>
      </c>
      <c r="K9" s="44">
        <v>0.15</v>
      </c>
      <c r="L9" s="51"/>
      <c r="M9" s="51"/>
      <c r="N9" s="51"/>
      <c r="O9" s="51"/>
      <c r="P9" s="45">
        <f>AVERAGE(D9:O9)</f>
        <v>0.26402499999999995</v>
      </c>
    </row>
    <row r="10" spans="1:18" ht="18" x14ac:dyDescent="0.3">
      <c r="B10" s="30" t="s">
        <v>60</v>
      </c>
      <c r="C10" s="15" t="s">
        <v>21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8" x14ac:dyDescent="0.3">
      <c r="B11" s="57" t="s">
        <v>22</v>
      </c>
    </row>
    <row r="12" spans="1:18" ht="15" customHeight="1" x14ac:dyDescent="0.3">
      <c r="B12" s="57"/>
    </row>
    <row r="13" spans="1:18" ht="15" customHeight="1" x14ac:dyDescent="0.3">
      <c r="B13" s="57"/>
    </row>
    <row r="14" spans="1:18" x14ac:dyDescent="0.3">
      <c r="B14" s="57"/>
    </row>
    <row r="15" spans="1:18" x14ac:dyDescent="0.3">
      <c r="B15" s="57"/>
    </row>
    <row r="16" spans="1:18" x14ac:dyDescent="0.3">
      <c r="B16" s="57"/>
    </row>
    <row r="17" spans="2:2" x14ac:dyDescent="0.3">
      <c r="B17" s="57"/>
    </row>
    <row r="18" spans="2:2" x14ac:dyDescent="0.3">
      <c r="B18" s="57"/>
    </row>
    <row r="19" spans="2:2" x14ac:dyDescent="0.3">
      <c r="B19" s="57"/>
    </row>
    <row r="20" spans="2:2" x14ac:dyDescent="0.3">
      <c r="B20" s="57"/>
    </row>
    <row r="21" spans="2:2" x14ac:dyDescent="0.3">
      <c r="B21" s="57"/>
    </row>
    <row r="22" spans="2:2" x14ac:dyDescent="0.3">
      <c r="B22" s="57"/>
    </row>
    <row r="23" spans="2:2" x14ac:dyDescent="0.3">
      <c r="B23" s="57"/>
    </row>
    <row r="24" spans="2:2" x14ac:dyDescent="0.3">
      <c r="B24" s="57"/>
    </row>
    <row r="25" spans="2:2" x14ac:dyDescent="0.3">
      <c r="B25" s="57"/>
    </row>
    <row r="26" spans="2:2" x14ac:dyDescent="0.3">
      <c r="B26" s="57"/>
    </row>
    <row r="27" spans="2:2" x14ac:dyDescent="0.3">
      <c r="B27" s="57"/>
    </row>
    <row r="28" spans="2:2" x14ac:dyDescent="0.3">
      <c r="B28" s="57"/>
    </row>
    <row r="29" spans="2:2" x14ac:dyDescent="0.3">
      <c r="B29" s="57"/>
    </row>
    <row r="30" spans="2:2" x14ac:dyDescent="0.3">
      <c r="B30" s="57"/>
    </row>
    <row r="31" spans="2:2" x14ac:dyDescent="0.3">
      <c r="B31" s="57"/>
    </row>
    <row r="32" spans="2:2" x14ac:dyDescent="0.3">
      <c r="B32" s="57"/>
    </row>
    <row r="33" spans="2:16" x14ac:dyDescent="0.3">
      <c r="B33" s="57"/>
    </row>
    <row r="34" spans="2:16" x14ac:dyDescent="0.3">
      <c r="B34" s="57"/>
    </row>
    <row r="37" spans="2:16" ht="30" customHeight="1" thickBot="1" x14ac:dyDescent="0.35">
      <c r="C37" s="55" t="s">
        <v>1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2:16" ht="30" customHeight="1" thickTop="1" x14ac:dyDescent="0.3">
      <c r="B38" s="18" t="s">
        <v>23</v>
      </c>
      <c r="C38" s="12" t="s">
        <v>3</v>
      </c>
      <c r="D38" s="13" t="s">
        <v>47</v>
      </c>
      <c r="E38" s="13" t="s">
        <v>48</v>
      </c>
      <c r="F38" s="13" t="s">
        <v>49</v>
      </c>
      <c r="G38" s="13" t="s">
        <v>50</v>
      </c>
      <c r="H38" s="13" t="s">
        <v>51</v>
      </c>
      <c r="I38" s="13" t="s">
        <v>52</v>
      </c>
      <c r="J38" s="13" t="s">
        <v>53</v>
      </c>
      <c r="K38" s="13" t="s">
        <v>54</v>
      </c>
      <c r="L38" s="13" t="s">
        <v>55</v>
      </c>
      <c r="M38" s="13" t="s">
        <v>56</v>
      </c>
      <c r="N38" s="13" t="s">
        <v>57</v>
      </c>
      <c r="O38" s="13" t="s">
        <v>58</v>
      </c>
      <c r="P38" s="13" t="s">
        <v>16</v>
      </c>
    </row>
    <row r="39" spans="2:16" ht="30" customHeight="1" x14ac:dyDescent="0.3">
      <c r="B39" s="57" t="s">
        <v>61</v>
      </c>
      <c r="C39" s="14" t="s">
        <v>18</v>
      </c>
      <c r="D39" s="37">
        <v>0.8</v>
      </c>
      <c r="E39" s="37">
        <v>0.8</v>
      </c>
      <c r="F39" s="37">
        <v>0.8</v>
      </c>
      <c r="G39" s="37">
        <v>0.8</v>
      </c>
      <c r="H39" s="37">
        <v>0.8</v>
      </c>
      <c r="I39" s="37">
        <v>0.8</v>
      </c>
      <c r="J39" s="37">
        <v>0.8</v>
      </c>
      <c r="K39" s="37">
        <v>0.8</v>
      </c>
      <c r="L39" s="37">
        <v>0.8</v>
      </c>
      <c r="M39" s="37">
        <v>0.8</v>
      </c>
      <c r="N39" s="37">
        <v>0.8</v>
      </c>
      <c r="O39" s="37">
        <v>0.8</v>
      </c>
      <c r="P39" s="21"/>
    </row>
    <row r="40" spans="2:16" ht="31.95" customHeight="1" x14ac:dyDescent="0.3">
      <c r="B40" s="57"/>
      <c r="C40" s="23" t="s">
        <v>25</v>
      </c>
      <c r="D40" s="40">
        <v>0</v>
      </c>
      <c r="E40" s="41">
        <v>0.6</v>
      </c>
      <c r="F40" s="48">
        <v>0.8</v>
      </c>
      <c r="G40" s="41">
        <v>0.78</v>
      </c>
      <c r="H40" s="41">
        <v>0.62</v>
      </c>
      <c r="I40" s="41">
        <v>0.66</v>
      </c>
      <c r="J40" s="41">
        <v>0.57999999999999996</v>
      </c>
      <c r="K40" s="48">
        <v>0.85</v>
      </c>
      <c r="L40" s="25"/>
      <c r="M40" s="25"/>
      <c r="N40" s="25"/>
      <c r="O40" s="32"/>
      <c r="P40" s="21"/>
    </row>
    <row r="41" spans="2:16" ht="30" customHeight="1" x14ac:dyDescent="0.3">
      <c r="B41" s="22" t="s">
        <v>26</v>
      </c>
      <c r="C41" s="15" t="s">
        <v>21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24"/>
    </row>
    <row r="42" spans="2:16" ht="15.75" customHeight="1" x14ac:dyDescent="0.3">
      <c r="B42" s="57" t="s">
        <v>27</v>
      </c>
    </row>
    <row r="43" spans="2:16" ht="15" customHeight="1" x14ac:dyDescent="0.3">
      <c r="B43" s="57"/>
    </row>
    <row r="44" spans="2:16" ht="15" customHeight="1" x14ac:dyDescent="0.3">
      <c r="B44" s="57"/>
    </row>
    <row r="45" spans="2:16" x14ac:dyDescent="0.3">
      <c r="B45" s="57"/>
    </row>
    <row r="46" spans="2:16" x14ac:dyDescent="0.3">
      <c r="B46" s="57"/>
    </row>
    <row r="47" spans="2:16" x14ac:dyDescent="0.3">
      <c r="B47" s="57"/>
    </row>
    <row r="48" spans="2:16" x14ac:dyDescent="0.3">
      <c r="B48" s="57"/>
    </row>
    <row r="49" spans="2:2" x14ac:dyDescent="0.3">
      <c r="B49" s="57"/>
    </row>
    <row r="50" spans="2:2" x14ac:dyDescent="0.3">
      <c r="B50" s="57"/>
    </row>
    <row r="51" spans="2:2" x14ac:dyDescent="0.3">
      <c r="B51" s="57"/>
    </row>
    <row r="52" spans="2:2" x14ac:dyDescent="0.3">
      <c r="B52" s="57"/>
    </row>
    <row r="53" spans="2:2" x14ac:dyDescent="0.3">
      <c r="B53" s="57"/>
    </row>
    <row r="54" spans="2:2" x14ac:dyDescent="0.3">
      <c r="B54" s="57"/>
    </row>
    <row r="55" spans="2:2" x14ac:dyDescent="0.3">
      <c r="B55" s="57"/>
    </row>
    <row r="56" spans="2:2" x14ac:dyDescent="0.3">
      <c r="B56" s="57"/>
    </row>
    <row r="57" spans="2:2" x14ac:dyDescent="0.3">
      <c r="B57" s="57"/>
    </row>
    <row r="58" spans="2:2" x14ac:dyDescent="0.3">
      <c r="B58" s="57"/>
    </row>
    <row r="59" spans="2:2" x14ac:dyDescent="0.3">
      <c r="B59" s="57"/>
    </row>
    <row r="60" spans="2:2" x14ac:dyDescent="0.3">
      <c r="B60" s="57"/>
    </row>
    <row r="61" spans="2:2" x14ac:dyDescent="0.3">
      <c r="B61" s="57"/>
    </row>
    <row r="62" spans="2:2" x14ac:dyDescent="0.3">
      <c r="B62" s="57"/>
    </row>
    <row r="63" spans="2:2" x14ac:dyDescent="0.3">
      <c r="B63" s="57"/>
    </row>
    <row r="64" spans="2:2" x14ac:dyDescent="0.3">
      <c r="B64" s="57"/>
    </row>
    <row r="65" spans="2:16" x14ac:dyDescent="0.3">
      <c r="B65" s="57"/>
    </row>
    <row r="67" spans="2:16" ht="30" customHeight="1" thickBot="1" x14ac:dyDescent="0.35">
      <c r="C67" s="55" t="s">
        <v>1</v>
      </c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  <row r="68" spans="2:16" ht="30" customHeight="1" thickTop="1" x14ac:dyDescent="0.3">
      <c r="B68" s="18" t="s">
        <v>28</v>
      </c>
      <c r="C68" s="12" t="s">
        <v>3</v>
      </c>
      <c r="D68" s="13" t="s">
        <v>47</v>
      </c>
      <c r="E68" s="13" t="s">
        <v>48</v>
      </c>
      <c r="F68" s="13" t="s">
        <v>49</v>
      </c>
      <c r="G68" s="13" t="s">
        <v>50</v>
      </c>
      <c r="H68" s="13" t="s">
        <v>51</v>
      </c>
      <c r="I68" s="13" t="s">
        <v>52</v>
      </c>
      <c r="J68" s="13" t="s">
        <v>53</v>
      </c>
      <c r="K68" s="13" t="s">
        <v>54</v>
      </c>
      <c r="L68" s="13" t="s">
        <v>55</v>
      </c>
      <c r="M68" s="13" t="s">
        <v>56</v>
      </c>
      <c r="N68" s="13" t="s">
        <v>57</v>
      </c>
      <c r="O68" s="13" t="s">
        <v>58</v>
      </c>
      <c r="P68" s="13" t="s">
        <v>16</v>
      </c>
    </row>
    <row r="69" spans="2:16" ht="30" customHeight="1" x14ac:dyDescent="0.3">
      <c r="B69" s="57" t="s">
        <v>62</v>
      </c>
      <c r="C69" s="14" t="s">
        <v>18</v>
      </c>
      <c r="D69" s="37">
        <v>0.9</v>
      </c>
      <c r="E69" s="37">
        <v>0.9</v>
      </c>
      <c r="F69" s="37">
        <v>0.9</v>
      </c>
      <c r="G69" s="37">
        <v>0.9</v>
      </c>
      <c r="H69" s="37">
        <v>0.9</v>
      </c>
      <c r="I69" s="37">
        <v>0.9</v>
      </c>
      <c r="J69" s="37">
        <v>0.9</v>
      </c>
      <c r="K69" s="37">
        <v>0.9</v>
      </c>
      <c r="L69" s="37">
        <v>0.9</v>
      </c>
      <c r="M69" s="37">
        <v>0.9</v>
      </c>
      <c r="N69" s="37">
        <v>0.9</v>
      </c>
      <c r="O69" s="37">
        <v>0.9</v>
      </c>
      <c r="P69" s="21"/>
    </row>
    <row r="70" spans="2:16" ht="31.95" customHeight="1" x14ac:dyDescent="0.3">
      <c r="B70" s="57"/>
      <c r="C70" s="23" t="s">
        <v>25</v>
      </c>
      <c r="D70" s="41">
        <v>0</v>
      </c>
      <c r="E70" s="41">
        <v>0.87</v>
      </c>
      <c r="F70" s="41">
        <v>0.77</v>
      </c>
      <c r="G70" s="48">
        <v>0.9</v>
      </c>
      <c r="H70" s="41">
        <v>0.87</v>
      </c>
      <c r="I70" s="48">
        <v>0.95</v>
      </c>
      <c r="J70" s="48">
        <v>0.98</v>
      </c>
      <c r="K70" s="48">
        <v>1</v>
      </c>
      <c r="L70" s="52"/>
      <c r="M70" s="52"/>
      <c r="N70" s="52"/>
      <c r="O70" s="52"/>
      <c r="P70" s="21"/>
    </row>
    <row r="71" spans="2:16" ht="30" customHeight="1" x14ac:dyDescent="0.3">
      <c r="B71" s="22" t="s">
        <v>63</v>
      </c>
      <c r="C71" s="15" t="s">
        <v>21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24"/>
    </row>
    <row r="72" spans="2:16" ht="15.75" customHeight="1" x14ac:dyDescent="0.3">
      <c r="B72" s="57" t="s">
        <v>27</v>
      </c>
    </row>
    <row r="73" spans="2:16" ht="15" customHeight="1" x14ac:dyDescent="0.3">
      <c r="B73" s="57"/>
    </row>
    <row r="74" spans="2:16" ht="15" customHeight="1" x14ac:dyDescent="0.3">
      <c r="B74" s="57"/>
    </row>
    <row r="75" spans="2:16" x14ac:dyDescent="0.3">
      <c r="B75" s="57"/>
    </row>
    <row r="76" spans="2:16" x14ac:dyDescent="0.3">
      <c r="B76" s="57"/>
    </row>
    <row r="77" spans="2:16" x14ac:dyDescent="0.3">
      <c r="B77" s="57"/>
    </row>
    <row r="78" spans="2:16" x14ac:dyDescent="0.3">
      <c r="B78" s="57"/>
    </row>
    <row r="79" spans="2:16" x14ac:dyDescent="0.3">
      <c r="B79" s="57"/>
    </row>
    <row r="80" spans="2:16" x14ac:dyDescent="0.3">
      <c r="B80" s="57"/>
    </row>
    <row r="81" spans="2:16" x14ac:dyDescent="0.3">
      <c r="B81" s="57"/>
    </row>
    <row r="82" spans="2:16" x14ac:dyDescent="0.3">
      <c r="B82" s="57"/>
    </row>
    <row r="83" spans="2:16" x14ac:dyDescent="0.3">
      <c r="B83" s="57"/>
    </row>
    <row r="84" spans="2:16" x14ac:dyDescent="0.3">
      <c r="B84" s="57"/>
    </row>
    <row r="85" spans="2:16" x14ac:dyDescent="0.3">
      <c r="B85" s="57"/>
    </row>
    <row r="86" spans="2:16" x14ac:dyDescent="0.3">
      <c r="B86" s="57"/>
    </row>
    <row r="87" spans="2:16" x14ac:dyDescent="0.3">
      <c r="B87" s="57"/>
    </row>
    <row r="88" spans="2:16" x14ac:dyDescent="0.3">
      <c r="B88" s="57"/>
    </row>
    <row r="89" spans="2:16" x14ac:dyDescent="0.3">
      <c r="B89" s="57"/>
    </row>
    <row r="90" spans="2:16" x14ac:dyDescent="0.3">
      <c r="B90" s="57"/>
    </row>
    <row r="91" spans="2:16" x14ac:dyDescent="0.3">
      <c r="B91" s="57"/>
    </row>
    <row r="92" spans="2:16" x14ac:dyDescent="0.3">
      <c r="B92" s="57"/>
    </row>
    <row r="93" spans="2:16" x14ac:dyDescent="0.3">
      <c r="B93" s="57"/>
    </row>
    <row r="94" spans="2:16" x14ac:dyDescent="0.3">
      <c r="B94" s="57"/>
    </row>
    <row r="95" spans="2:16" x14ac:dyDescent="0.3">
      <c r="B95" s="57"/>
    </row>
    <row r="96" spans="2:16" ht="30" customHeight="1" thickBot="1" x14ac:dyDescent="0.35">
      <c r="C96" s="55" t="s">
        <v>1</v>
      </c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  <row r="97" spans="2:16" ht="30" customHeight="1" thickTop="1" x14ac:dyDescent="0.3">
      <c r="B97" s="18" t="s">
        <v>33</v>
      </c>
      <c r="C97" s="12" t="s">
        <v>3</v>
      </c>
      <c r="D97" s="13" t="s">
        <v>4</v>
      </c>
      <c r="E97" s="13" t="s">
        <v>5</v>
      </c>
      <c r="F97" s="13" t="s">
        <v>6</v>
      </c>
      <c r="G97" s="13" t="s">
        <v>7</v>
      </c>
      <c r="H97" s="13" t="s">
        <v>8</v>
      </c>
      <c r="I97" s="13" t="s">
        <v>9</v>
      </c>
      <c r="J97" s="13" t="s">
        <v>10</v>
      </c>
      <c r="K97" s="13" t="s">
        <v>11</v>
      </c>
      <c r="L97" s="13" t="s">
        <v>12</v>
      </c>
      <c r="M97" s="13" t="s">
        <v>13</v>
      </c>
      <c r="N97" s="13" t="s">
        <v>14</v>
      </c>
      <c r="O97" s="13" t="s">
        <v>15</v>
      </c>
      <c r="P97" s="13" t="s">
        <v>16</v>
      </c>
    </row>
    <row r="98" spans="2:16" ht="36" x14ac:dyDescent="0.3">
      <c r="B98" s="57" t="s">
        <v>64</v>
      </c>
      <c r="C98" s="23" t="s">
        <v>31</v>
      </c>
      <c r="D98" s="20">
        <v>1</v>
      </c>
      <c r="E98" s="20">
        <v>1</v>
      </c>
      <c r="F98" s="20">
        <v>1</v>
      </c>
      <c r="G98" s="20">
        <v>1</v>
      </c>
      <c r="H98" s="20">
        <v>1</v>
      </c>
      <c r="I98" s="20"/>
      <c r="J98" s="20"/>
      <c r="K98" s="20"/>
      <c r="L98" s="20"/>
      <c r="M98" s="20"/>
      <c r="N98" s="20"/>
      <c r="O98" s="20"/>
      <c r="P98" s="21">
        <f>SUM(D98:O98)</f>
        <v>5</v>
      </c>
    </row>
    <row r="99" spans="2:16" ht="41.25" customHeight="1" x14ac:dyDescent="0.3">
      <c r="B99" s="57"/>
      <c r="C99" s="23" t="s">
        <v>32</v>
      </c>
      <c r="D99" s="20">
        <v>1</v>
      </c>
      <c r="E99" s="20">
        <v>1</v>
      </c>
      <c r="F99" s="20">
        <v>1</v>
      </c>
      <c r="G99" s="20">
        <v>1</v>
      </c>
      <c r="H99" s="20">
        <v>1</v>
      </c>
      <c r="I99" s="20"/>
      <c r="J99" s="20"/>
      <c r="K99" s="20"/>
      <c r="L99" s="20"/>
      <c r="M99" s="20"/>
      <c r="N99" s="20"/>
      <c r="O99" s="20"/>
      <c r="P99" s="21">
        <f>SUM(D99:O99)</f>
        <v>5</v>
      </c>
    </row>
    <row r="100" spans="2:16" ht="30" customHeight="1" x14ac:dyDescent="0.3">
      <c r="B100" s="22"/>
      <c r="C100" s="15" t="s">
        <v>21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24"/>
    </row>
    <row r="101" spans="2:16" ht="15.75" customHeight="1" x14ac:dyDescent="0.3">
      <c r="B101" s="57" t="s">
        <v>27</v>
      </c>
    </row>
    <row r="102" spans="2:16" ht="15" customHeight="1" x14ac:dyDescent="0.3">
      <c r="B102" s="57"/>
    </row>
    <row r="103" spans="2:16" ht="15" customHeight="1" x14ac:dyDescent="0.3">
      <c r="B103" s="57"/>
    </row>
    <row r="104" spans="2:16" x14ac:dyDescent="0.3">
      <c r="B104" s="57"/>
    </row>
    <row r="105" spans="2:16" x14ac:dyDescent="0.3">
      <c r="B105" s="57"/>
    </row>
    <row r="106" spans="2:16" x14ac:dyDescent="0.3">
      <c r="B106" s="57"/>
    </row>
    <row r="107" spans="2:16" x14ac:dyDescent="0.3">
      <c r="B107" s="57"/>
    </row>
    <row r="108" spans="2:16" x14ac:dyDescent="0.3">
      <c r="B108" s="57"/>
    </row>
    <row r="109" spans="2:16" x14ac:dyDescent="0.3">
      <c r="B109" s="57"/>
    </row>
    <row r="110" spans="2:16" x14ac:dyDescent="0.3">
      <c r="B110" s="57"/>
    </row>
    <row r="111" spans="2:16" x14ac:dyDescent="0.3">
      <c r="B111" s="57"/>
    </row>
    <row r="112" spans="2:16" x14ac:dyDescent="0.3">
      <c r="B112" s="57"/>
    </row>
    <row r="113" spans="2:16" x14ac:dyDescent="0.3">
      <c r="B113" s="57"/>
    </row>
    <row r="114" spans="2:16" x14ac:dyDescent="0.3">
      <c r="B114" s="57"/>
    </row>
    <row r="115" spans="2:16" x14ac:dyDescent="0.3">
      <c r="B115" s="57"/>
    </row>
    <row r="116" spans="2:16" x14ac:dyDescent="0.3">
      <c r="B116" s="57"/>
    </row>
    <row r="117" spans="2:16" x14ac:dyDescent="0.3">
      <c r="B117" s="57"/>
    </row>
    <row r="118" spans="2:16" x14ac:dyDescent="0.3">
      <c r="B118" s="57"/>
    </row>
    <row r="119" spans="2:16" x14ac:dyDescent="0.3">
      <c r="B119" s="57"/>
    </row>
    <row r="120" spans="2:16" x14ac:dyDescent="0.3">
      <c r="B120" s="57"/>
    </row>
    <row r="121" spans="2:16" x14ac:dyDescent="0.3">
      <c r="B121" s="57"/>
    </row>
    <row r="122" spans="2:16" x14ac:dyDescent="0.3">
      <c r="B122" s="57"/>
    </row>
    <row r="123" spans="2:16" x14ac:dyDescent="0.3">
      <c r="B123" s="57"/>
    </row>
    <row r="124" spans="2:16" x14ac:dyDescent="0.3">
      <c r="B124" s="57"/>
    </row>
    <row r="127" spans="2:16" ht="30" customHeight="1" thickBot="1" x14ac:dyDescent="0.35">
      <c r="C127" s="58" t="s">
        <v>1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</row>
    <row r="128" spans="2:16" ht="30" customHeight="1" thickTop="1" x14ac:dyDescent="0.3">
      <c r="B128" s="31" t="s">
        <v>33</v>
      </c>
      <c r="C128" s="12" t="s">
        <v>34</v>
      </c>
      <c r="D128" s="13" t="s">
        <v>4</v>
      </c>
      <c r="E128" s="13" t="s">
        <v>5</v>
      </c>
      <c r="F128" s="13" t="s">
        <v>6</v>
      </c>
      <c r="G128" s="13" t="s">
        <v>7</v>
      </c>
      <c r="H128" s="13" t="s">
        <v>8</v>
      </c>
      <c r="I128" s="13" t="s">
        <v>9</v>
      </c>
      <c r="J128" s="13" t="s">
        <v>10</v>
      </c>
      <c r="K128" s="13" t="s">
        <v>11</v>
      </c>
      <c r="L128" s="13" t="s">
        <v>12</v>
      </c>
      <c r="M128" s="13" t="s">
        <v>13</v>
      </c>
      <c r="N128" s="13" t="s">
        <v>14</v>
      </c>
      <c r="O128" s="13" t="s">
        <v>15</v>
      </c>
      <c r="P128" s="13" t="s">
        <v>16</v>
      </c>
    </row>
    <row r="129" spans="2:16" ht="30" customHeight="1" x14ac:dyDescent="0.3">
      <c r="B129" s="57" t="s">
        <v>65</v>
      </c>
      <c r="C129" s="14" t="s">
        <v>18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9"/>
    </row>
    <row r="130" spans="2:16" ht="30" customHeight="1" x14ac:dyDescent="0.3">
      <c r="B130" s="57"/>
      <c r="C130" s="14" t="s">
        <v>19</v>
      </c>
      <c r="D130" s="27"/>
      <c r="E130" s="28"/>
      <c r="F130" s="28"/>
      <c r="G130" s="28"/>
      <c r="H130" s="28"/>
      <c r="I130" s="28"/>
      <c r="J130" s="28"/>
      <c r="K130" s="16"/>
      <c r="L130" s="16"/>
      <c r="M130" s="16"/>
      <c r="N130" s="16"/>
      <c r="O130" s="17"/>
      <c r="P130" s="29"/>
    </row>
    <row r="131" spans="2:16" ht="30" customHeight="1" x14ac:dyDescent="0.3">
      <c r="B131" s="22"/>
      <c r="C131" s="15" t="s">
        <v>21</v>
      </c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24"/>
    </row>
    <row r="132" spans="2:16" ht="15.75" customHeight="1" x14ac:dyDescent="0.3">
      <c r="B132" s="57" t="s">
        <v>22</v>
      </c>
    </row>
    <row r="133" spans="2:16" ht="15" customHeight="1" x14ac:dyDescent="0.3">
      <c r="B133" s="57"/>
    </row>
    <row r="134" spans="2:16" ht="15" customHeight="1" x14ac:dyDescent="0.3">
      <c r="B134" s="57"/>
    </row>
    <row r="135" spans="2:16" x14ac:dyDescent="0.3">
      <c r="B135" s="57"/>
    </row>
    <row r="136" spans="2:16" x14ac:dyDescent="0.3">
      <c r="B136" s="57"/>
    </row>
    <row r="137" spans="2:16" x14ac:dyDescent="0.3">
      <c r="B137" s="57"/>
    </row>
    <row r="138" spans="2:16" x14ac:dyDescent="0.3">
      <c r="B138" s="57"/>
    </row>
    <row r="139" spans="2:16" x14ac:dyDescent="0.3">
      <c r="B139" s="57"/>
    </row>
    <row r="140" spans="2:16" x14ac:dyDescent="0.3">
      <c r="B140" s="57"/>
    </row>
    <row r="141" spans="2:16" x14ac:dyDescent="0.3">
      <c r="B141" s="57"/>
    </row>
    <row r="142" spans="2:16" x14ac:dyDescent="0.3">
      <c r="B142" s="57"/>
    </row>
    <row r="143" spans="2:16" x14ac:dyDescent="0.3">
      <c r="B143" s="57"/>
    </row>
    <row r="144" spans="2:16" x14ac:dyDescent="0.3">
      <c r="B144" s="57"/>
    </row>
    <row r="145" spans="2:16" x14ac:dyDescent="0.3">
      <c r="B145" s="57"/>
    </row>
    <row r="146" spans="2:16" x14ac:dyDescent="0.3">
      <c r="B146" s="57"/>
    </row>
    <row r="147" spans="2:16" x14ac:dyDescent="0.3">
      <c r="B147" s="57"/>
    </row>
    <row r="148" spans="2:16" x14ac:dyDescent="0.3">
      <c r="B148" s="57"/>
    </row>
    <row r="149" spans="2:16" x14ac:dyDescent="0.3">
      <c r="B149" s="57"/>
    </row>
    <row r="150" spans="2:16" x14ac:dyDescent="0.3">
      <c r="B150" s="57"/>
    </row>
    <row r="151" spans="2:16" x14ac:dyDescent="0.3">
      <c r="B151" s="57"/>
    </row>
    <row r="152" spans="2:16" x14ac:dyDescent="0.3">
      <c r="B152" s="57"/>
    </row>
    <row r="153" spans="2:16" x14ac:dyDescent="0.3">
      <c r="B153" s="57"/>
    </row>
    <row r="154" spans="2:16" x14ac:dyDescent="0.3">
      <c r="B154" s="57"/>
    </row>
    <row r="155" spans="2:16" x14ac:dyDescent="0.3">
      <c r="B155" s="57"/>
    </row>
    <row r="157" spans="2:16" ht="30" customHeight="1" thickBot="1" x14ac:dyDescent="0.35">
      <c r="C157" s="58" t="s">
        <v>1</v>
      </c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</row>
    <row r="158" spans="2:16" ht="30" customHeight="1" thickTop="1" x14ac:dyDescent="0.3">
      <c r="B158" s="31" t="s">
        <v>33</v>
      </c>
      <c r="C158" s="12" t="s">
        <v>45</v>
      </c>
      <c r="D158" s="13" t="s">
        <v>4</v>
      </c>
      <c r="E158" s="13" t="s">
        <v>5</v>
      </c>
      <c r="F158" s="13" t="s">
        <v>6</v>
      </c>
      <c r="G158" s="13" t="s">
        <v>7</v>
      </c>
      <c r="H158" s="13" t="s">
        <v>8</v>
      </c>
      <c r="I158" s="13" t="s">
        <v>9</v>
      </c>
      <c r="J158" s="13" t="s">
        <v>10</v>
      </c>
      <c r="K158" s="13" t="s">
        <v>11</v>
      </c>
      <c r="L158" s="13" t="s">
        <v>12</v>
      </c>
      <c r="M158" s="13" t="s">
        <v>13</v>
      </c>
      <c r="N158" s="13" t="s">
        <v>14</v>
      </c>
      <c r="O158" s="13" t="s">
        <v>15</v>
      </c>
      <c r="P158" s="13" t="s">
        <v>16</v>
      </c>
    </row>
    <row r="159" spans="2:16" ht="30" customHeight="1" x14ac:dyDescent="0.3">
      <c r="B159" s="57" t="s">
        <v>46</v>
      </c>
      <c r="C159" s="14" t="s">
        <v>18</v>
      </c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9"/>
    </row>
    <row r="160" spans="2:16" ht="30" customHeight="1" x14ac:dyDescent="0.3">
      <c r="B160" s="57"/>
      <c r="C160" s="14" t="s">
        <v>19</v>
      </c>
      <c r="D160" s="27"/>
      <c r="E160" s="28"/>
      <c r="F160" s="28"/>
      <c r="G160" s="28"/>
      <c r="H160" s="28"/>
      <c r="I160" s="28"/>
      <c r="J160" s="28"/>
      <c r="K160" s="16"/>
      <c r="L160" s="16"/>
      <c r="M160" s="16"/>
      <c r="N160" s="16"/>
      <c r="O160" s="17"/>
      <c r="P160" s="29"/>
    </row>
    <row r="161" spans="2:16" ht="30" customHeight="1" x14ac:dyDescent="0.3">
      <c r="B161" s="22"/>
      <c r="C161" s="15" t="s">
        <v>21</v>
      </c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24"/>
    </row>
    <row r="162" spans="2:16" ht="15.75" customHeight="1" x14ac:dyDescent="0.3">
      <c r="B162" s="57" t="s">
        <v>22</v>
      </c>
    </row>
    <row r="163" spans="2:16" ht="15" customHeight="1" x14ac:dyDescent="0.3">
      <c r="B163" s="57"/>
    </row>
    <row r="164" spans="2:16" ht="15" customHeight="1" x14ac:dyDescent="0.3">
      <c r="B164" s="57"/>
    </row>
    <row r="165" spans="2:16" x14ac:dyDescent="0.3">
      <c r="B165" s="57"/>
    </row>
    <row r="166" spans="2:16" x14ac:dyDescent="0.3">
      <c r="B166" s="57"/>
    </row>
    <row r="167" spans="2:16" x14ac:dyDescent="0.3">
      <c r="B167" s="57"/>
    </row>
    <row r="168" spans="2:16" x14ac:dyDescent="0.3">
      <c r="B168" s="57"/>
    </row>
    <row r="169" spans="2:16" x14ac:dyDescent="0.3">
      <c r="B169" s="57"/>
    </row>
    <row r="170" spans="2:16" x14ac:dyDescent="0.3">
      <c r="B170" s="57"/>
    </row>
    <row r="171" spans="2:16" x14ac:dyDescent="0.3">
      <c r="B171" s="57"/>
    </row>
    <row r="172" spans="2:16" x14ac:dyDescent="0.3">
      <c r="B172" s="57"/>
    </row>
    <row r="173" spans="2:16" x14ac:dyDescent="0.3">
      <c r="B173" s="57"/>
    </row>
    <row r="174" spans="2:16" x14ac:dyDescent="0.3">
      <c r="B174" s="57"/>
    </row>
    <row r="175" spans="2:16" x14ac:dyDescent="0.3">
      <c r="B175" s="57"/>
    </row>
    <row r="176" spans="2:16" x14ac:dyDescent="0.3">
      <c r="B176" s="57"/>
    </row>
    <row r="177" spans="2:16" x14ac:dyDescent="0.3">
      <c r="B177" s="57"/>
    </row>
    <row r="178" spans="2:16" x14ac:dyDescent="0.3">
      <c r="B178" s="57"/>
    </row>
    <row r="179" spans="2:16" x14ac:dyDescent="0.3">
      <c r="B179" s="57"/>
    </row>
    <row r="180" spans="2:16" x14ac:dyDescent="0.3">
      <c r="B180" s="57"/>
    </row>
    <row r="181" spans="2:16" x14ac:dyDescent="0.3">
      <c r="B181" s="57"/>
    </row>
    <row r="182" spans="2:16" x14ac:dyDescent="0.3">
      <c r="B182" s="57"/>
    </row>
    <row r="183" spans="2:16" x14ac:dyDescent="0.3">
      <c r="B183" s="57"/>
    </row>
    <row r="184" spans="2:16" x14ac:dyDescent="0.3">
      <c r="B184" s="57"/>
    </row>
    <row r="185" spans="2:16" x14ac:dyDescent="0.3">
      <c r="B185" s="57"/>
    </row>
    <row r="187" spans="2:16" ht="30" customHeight="1" thickBot="1" x14ac:dyDescent="0.35">
      <c r="C187" s="58" t="s">
        <v>1</v>
      </c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</row>
    <row r="188" spans="2:16" ht="30" customHeight="1" thickTop="1" x14ac:dyDescent="0.3">
      <c r="B188" s="31" t="s">
        <v>33</v>
      </c>
      <c r="C188" s="12" t="s">
        <v>45</v>
      </c>
      <c r="D188" s="13" t="s">
        <v>4</v>
      </c>
      <c r="E188" s="13" t="s">
        <v>5</v>
      </c>
      <c r="F188" s="13" t="s">
        <v>6</v>
      </c>
      <c r="G188" s="13" t="s">
        <v>7</v>
      </c>
      <c r="H188" s="13" t="s">
        <v>8</v>
      </c>
      <c r="I188" s="13" t="s">
        <v>9</v>
      </c>
      <c r="J188" s="13" t="s">
        <v>10</v>
      </c>
      <c r="K188" s="13" t="s">
        <v>11</v>
      </c>
      <c r="L188" s="13" t="s">
        <v>12</v>
      </c>
      <c r="M188" s="13" t="s">
        <v>13</v>
      </c>
      <c r="N188" s="13" t="s">
        <v>14</v>
      </c>
      <c r="O188" s="13" t="s">
        <v>15</v>
      </c>
      <c r="P188" s="13" t="s">
        <v>16</v>
      </c>
    </row>
    <row r="189" spans="2:16" ht="30" customHeight="1" x14ac:dyDescent="0.3">
      <c r="B189" s="57" t="s">
        <v>46</v>
      </c>
      <c r="C189" s="14" t="s">
        <v>18</v>
      </c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9"/>
    </row>
    <row r="190" spans="2:16" ht="30" customHeight="1" x14ac:dyDescent="0.3">
      <c r="B190" s="57"/>
      <c r="C190" s="14" t="s">
        <v>19</v>
      </c>
      <c r="D190" s="27"/>
      <c r="E190" s="28"/>
      <c r="F190" s="28"/>
      <c r="G190" s="28"/>
      <c r="H190" s="28"/>
      <c r="I190" s="28"/>
      <c r="J190" s="28"/>
      <c r="K190" s="16"/>
      <c r="L190" s="16"/>
      <c r="M190" s="16"/>
      <c r="N190" s="16"/>
      <c r="O190" s="17"/>
      <c r="P190" s="29"/>
    </row>
    <row r="191" spans="2:16" ht="30" customHeight="1" x14ac:dyDescent="0.3">
      <c r="B191" s="22"/>
      <c r="C191" s="15" t="s">
        <v>21</v>
      </c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24"/>
    </row>
    <row r="192" spans="2:16" ht="15.75" customHeight="1" x14ac:dyDescent="0.3">
      <c r="B192" s="57" t="s">
        <v>22</v>
      </c>
    </row>
    <row r="193" spans="2:2" ht="15" customHeight="1" x14ac:dyDescent="0.3">
      <c r="B193" s="57"/>
    </row>
    <row r="194" spans="2:2" ht="15" customHeight="1" x14ac:dyDescent="0.3">
      <c r="B194" s="57"/>
    </row>
    <row r="195" spans="2:2" x14ac:dyDescent="0.3">
      <c r="B195" s="57"/>
    </row>
    <row r="196" spans="2:2" x14ac:dyDescent="0.3">
      <c r="B196" s="57"/>
    </row>
    <row r="197" spans="2:2" x14ac:dyDescent="0.3">
      <c r="B197" s="57"/>
    </row>
    <row r="198" spans="2:2" x14ac:dyDescent="0.3">
      <c r="B198" s="57"/>
    </row>
    <row r="199" spans="2:2" x14ac:dyDescent="0.3">
      <c r="B199" s="57"/>
    </row>
    <row r="200" spans="2:2" x14ac:dyDescent="0.3">
      <c r="B200" s="57"/>
    </row>
    <row r="201" spans="2:2" x14ac:dyDescent="0.3">
      <c r="B201" s="57"/>
    </row>
    <row r="202" spans="2:2" x14ac:dyDescent="0.3">
      <c r="B202" s="57"/>
    </row>
    <row r="203" spans="2:2" x14ac:dyDescent="0.3">
      <c r="B203" s="57"/>
    </row>
    <row r="204" spans="2:2" x14ac:dyDescent="0.3">
      <c r="B204" s="57"/>
    </row>
    <row r="205" spans="2:2" x14ac:dyDescent="0.3">
      <c r="B205" s="57"/>
    </row>
    <row r="206" spans="2:2" x14ac:dyDescent="0.3">
      <c r="B206" s="57"/>
    </row>
    <row r="207" spans="2:2" x14ac:dyDescent="0.3">
      <c r="B207" s="57"/>
    </row>
    <row r="208" spans="2:2" x14ac:dyDescent="0.3">
      <c r="B208" s="57"/>
    </row>
    <row r="209" spans="2:2" x14ac:dyDescent="0.3">
      <c r="B209" s="57"/>
    </row>
    <row r="210" spans="2:2" x14ac:dyDescent="0.3">
      <c r="B210" s="57"/>
    </row>
    <row r="211" spans="2:2" x14ac:dyDescent="0.3">
      <c r="B211" s="57"/>
    </row>
    <row r="212" spans="2:2" x14ac:dyDescent="0.3">
      <c r="B212" s="57"/>
    </row>
    <row r="213" spans="2:2" x14ac:dyDescent="0.3">
      <c r="B213" s="57"/>
    </row>
    <row r="214" spans="2:2" x14ac:dyDescent="0.3">
      <c r="B214" s="57"/>
    </row>
    <row r="215" spans="2:2" x14ac:dyDescent="0.3">
      <c r="B215" s="57"/>
    </row>
  </sheetData>
  <mergeCells count="21">
    <mergeCell ref="C187:P187"/>
    <mergeCell ref="B189:B190"/>
    <mergeCell ref="B192:B215"/>
    <mergeCell ref="C127:P127"/>
    <mergeCell ref="B129:B130"/>
    <mergeCell ref="B132:B155"/>
    <mergeCell ref="C157:P157"/>
    <mergeCell ref="B159:B160"/>
    <mergeCell ref="B162:B185"/>
    <mergeCell ref="B101:B124"/>
    <mergeCell ref="C6:P6"/>
    <mergeCell ref="B8:B9"/>
    <mergeCell ref="B11:B34"/>
    <mergeCell ref="C37:P37"/>
    <mergeCell ref="B39:B40"/>
    <mergeCell ref="B42:B65"/>
    <mergeCell ref="C67:P67"/>
    <mergeCell ref="B69:B70"/>
    <mergeCell ref="B72:B95"/>
    <mergeCell ref="C96:P96"/>
    <mergeCell ref="B98:B99"/>
  </mergeCells>
  <phoneticPr fontId="12" type="noConversion"/>
  <conditionalFormatting sqref="D98:O98">
    <cfRule type="expression" dxfId="49" priority="20">
      <formula>#REF!="Porcentagem"</formula>
    </cfRule>
    <cfRule type="expression" dxfId="48" priority="21">
      <formula>#REF!="$"</formula>
    </cfRule>
  </conditionalFormatting>
  <conditionalFormatting sqref="D131:O131">
    <cfRule type="cellIs" dxfId="47" priority="13" operator="equal">
      <formula>""""""</formula>
    </cfRule>
    <cfRule type="cellIs" dxfId="46" priority="14" operator="greaterThan">
      <formula>1</formula>
    </cfRule>
    <cfRule type="cellIs" dxfId="45" priority="15" operator="lessThan">
      <formula>1.01</formula>
    </cfRule>
  </conditionalFormatting>
  <conditionalFormatting sqref="D161:O161">
    <cfRule type="cellIs" dxfId="44" priority="8" operator="equal">
      <formula>""""""</formula>
    </cfRule>
    <cfRule type="cellIs" dxfId="43" priority="9" operator="greaterThan">
      <formula>1</formula>
    </cfRule>
    <cfRule type="cellIs" dxfId="42" priority="10" operator="lessThan">
      <formula>1.01</formula>
    </cfRule>
  </conditionalFormatting>
  <conditionalFormatting sqref="D191:O191">
    <cfRule type="cellIs" dxfId="41" priority="3" operator="equal">
      <formula>""""""</formula>
    </cfRule>
    <cfRule type="cellIs" dxfId="40" priority="4" operator="greaterThan">
      <formula>1</formula>
    </cfRule>
    <cfRule type="cellIs" dxfId="39" priority="5" operator="lessThan">
      <formula>1.01</formula>
    </cfRule>
  </conditionalFormatting>
  <conditionalFormatting sqref="D40:P40">
    <cfRule type="expression" dxfId="38" priority="24">
      <formula>#REF!="Porcentagem"</formula>
    </cfRule>
    <cfRule type="expression" dxfId="37" priority="25">
      <formula>#REF!="$"</formula>
    </cfRule>
  </conditionalFormatting>
  <conditionalFormatting sqref="D70:P70">
    <cfRule type="expression" dxfId="36" priority="1">
      <formula>#REF!="Porcentagem"</formula>
    </cfRule>
    <cfRule type="expression" dxfId="35" priority="2">
      <formula>#REF!="$"</formula>
    </cfRule>
  </conditionalFormatting>
  <conditionalFormatting sqref="D99:P99">
    <cfRule type="expression" dxfId="34" priority="22">
      <formula>#REF!="Porcentagem"</formula>
    </cfRule>
    <cfRule type="expression" dxfId="33" priority="23">
      <formula>#REF!="$"</formula>
    </cfRule>
  </conditionalFormatting>
  <conditionalFormatting sqref="D130:P130">
    <cfRule type="expression" dxfId="32" priority="16">
      <formula>#REF!="Porcentagem"</formula>
    </cfRule>
    <cfRule type="expression" dxfId="31" priority="17">
      <formula>#REF!="$"</formula>
    </cfRule>
  </conditionalFormatting>
  <conditionalFormatting sqref="D160:P160">
    <cfRule type="expression" dxfId="30" priority="11">
      <formula>#REF!="Porcentagem"</formula>
    </cfRule>
    <cfRule type="expression" dxfId="29" priority="12">
      <formula>#REF!="$"</formula>
    </cfRule>
  </conditionalFormatting>
  <conditionalFormatting sqref="D190:P190">
    <cfRule type="expression" dxfId="28" priority="6">
      <formula>#REF!="Porcentagem"</formula>
    </cfRule>
    <cfRule type="expression" dxfId="27" priority="7">
      <formula>#REF!="$"</formula>
    </cfRule>
  </conditionalFormatting>
  <conditionalFormatting sqref="P9">
    <cfRule type="expression" dxfId="26" priority="26">
      <formula>#REF!="Porcentagem"</formula>
    </cfRule>
    <cfRule type="expression" dxfId="25" priority="27">
      <formula>#REF!="$"</formula>
    </cfRule>
  </conditionalFormatting>
  <pageMargins left="0.7" right="0.7" top="0.75" bottom="0.75" header="0.3" footer="0.3"/>
  <pageSetup scale="18" fitToHeight="0" orientation="portrait" r:id="rId1"/>
  <headerFooter>
    <oddFooter>&amp;C_x000D_&amp;1#&amp;"Calibri"&amp;9&amp;KFFFF00 Wiwynn Confidential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ED124-0DB6-47BE-9AD4-C67BE6230B8D}">
  <sheetPr>
    <pageSetUpPr fitToPage="1"/>
  </sheetPr>
  <dimension ref="A1:R215"/>
  <sheetViews>
    <sheetView showGridLines="0" topLeftCell="A5" zoomScale="66" zoomScaleNormal="60" workbookViewId="0">
      <selection activeCell="F20" sqref="F20"/>
    </sheetView>
  </sheetViews>
  <sheetFormatPr defaultColWidth="11.5546875" defaultRowHeight="14.4" x14ac:dyDescent="0.3"/>
  <cols>
    <col min="2" max="2" width="29.44140625" customWidth="1"/>
    <col min="3" max="3" width="15.44140625" bestFit="1" customWidth="1"/>
    <col min="4" max="5" width="13.33203125" bestFit="1" customWidth="1"/>
    <col min="6" max="6" width="14" bestFit="1" customWidth="1"/>
    <col min="7" max="11" width="14.44140625" bestFit="1" customWidth="1"/>
    <col min="12" max="12" width="17" customWidth="1"/>
    <col min="13" max="14" width="15.109375" bestFit="1" customWidth="1"/>
    <col min="15" max="16" width="15.5546875" bestFit="1" customWidth="1"/>
  </cols>
  <sheetData>
    <row r="1" spans="1:18" s="5" customFormat="1" ht="39" customHeight="1" x14ac:dyDescent="0.3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4"/>
      <c r="M1" s="4"/>
      <c r="N1" s="4"/>
      <c r="O1" s="4"/>
      <c r="P1" s="4"/>
      <c r="Q1" s="4"/>
      <c r="R1" s="4"/>
    </row>
    <row r="2" spans="1:18" s="10" customFormat="1" ht="30" customHeight="1" x14ac:dyDescent="0.3">
      <c r="A2" s="6"/>
      <c r="B2" s="6"/>
      <c r="C2" s="7"/>
      <c r="D2" s="8"/>
      <c r="E2" s="8"/>
      <c r="F2" s="6"/>
      <c r="G2" s="6"/>
      <c r="H2" s="6"/>
      <c r="I2" s="6"/>
      <c r="J2" s="6"/>
      <c r="K2" s="6"/>
      <c r="L2" s="9"/>
      <c r="M2" s="9"/>
      <c r="N2" s="9"/>
      <c r="O2" s="9"/>
      <c r="P2" s="9"/>
      <c r="Q2" s="9"/>
      <c r="R2" s="9"/>
    </row>
    <row r="4" spans="1:18" ht="18" x14ac:dyDescent="0.3">
      <c r="B4" s="11" t="s">
        <v>0</v>
      </c>
    </row>
    <row r="5" spans="1:18" ht="18" x14ac:dyDescent="0.3">
      <c r="B5" s="11"/>
    </row>
    <row r="6" spans="1:18" ht="30" customHeight="1" thickBot="1" x14ac:dyDescent="0.35">
      <c r="C6" s="55" t="s">
        <v>1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8" ht="30" customHeight="1" thickTop="1" x14ac:dyDescent="0.3">
      <c r="B7" s="18" t="s">
        <v>2</v>
      </c>
      <c r="C7" s="12" t="s">
        <v>3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8</v>
      </c>
      <c r="I7" s="13" t="s">
        <v>9</v>
      </c>
      <c r="J7" s="13" t="s">
        <v>10</v>
      </c>
      <c r="K7" s="13" t="s">
        <v>11</v>
      </c>
      <c r="L7" s="13" t="s">
        <v>12</v>
      </c>
      <c r="M7" s="13" t="s">
        <v>13</v>
      </c>
      <c r="N7" s="13" t="s">
        <v>14</v>
      </c>
      <c r="O7" s="13" t="s">
        <v>15</v>
      </c>
      <c r="P7" s="13" t="s">
        <v>16</v>
      </c>
    </row>
    <row r="8" spans="1:18" ht="30" customHeight="1" x14ac:dyDescent="0.3">
      <c r="B8" s="57" t="s">
        <v>66</v>
      </c>
      <c r="C8" s="14" t="s">
        <v>18</v>
      </c>
      <c r="D8" s="43">
        <v>0.65</v>
      </c>
      <c r="E8" s="43">
        <v>0.65</v>
      </c>
      <c r="F8" s="43">
        <v>0.65</v>
      </c>
      <c r="G8" s="43">
        <v>0.65</v>
      </c>
      <c r="H8" s="43">
        <v>0.65</v>
      </c>
      <c r="I8" s="43">
        <v>0.65</v>
      </c>
      <c r="J8" s="43">
        <v>0.65</v>
      </c>
      <c r="K8" s="43">
        <v>0.65</v>
      </c>
      <c r="L8" s="43">
        <v>0.65</v>
      </c>
      <c r="M8" s="43">
        <v>0.65</v>
      </c>
      <c r="N8" s="43">
        <v>0.65</v>
      </c>
      <c r="O8" s="43">
        <v>0.65</v>
      </c>
      <c r="P8" s="21"/>
    </row>
    <row r="9" spans="1:18" ht="30" customHeight="1" x14ac:dyDescent="0.3">
      <c r="B9" s="57"/>
      <c r="C9" s="14" t="s">
        <v>19</v>
      </c>
      <c r="D9" s="44">
        <v>0.71199999999999997</v>
      </c>
      <c r="E9" s="44">
        <v>0.89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5">
        <f>AVERAGE(D9:O9)</f>
        <v>0.80099999999999993</v>
      </c>
    </row>
    <row r="10" spans="1:18" ht="18" x14ac:dyDescent="0.3">
      <c r="B10" s="30" t="s">
        <v>67</v>
      </c>
      <c r="C10" s="15" t="s">
        <v>21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8" x14ac:dyDescent="0.3">
      <c r="B11" s="57"/>
    </row>
    <row r="12" spans="1:18" ht="15" customHeight="1" x14ac:dyDescent="0.3">
      <c r="B12" s="57"/>
    </row>
    <row r="13" spans="1:18" ht="15" customHeight="1" x14ac:dyDescent="0.3">
      <c r="B13" s="57"/>
    </row>
    <row r="14" spans="1:18" x14ac:dyDescent="0.3">
      <c r="B14" s="57"/>
    </row>
    <row r="15" spans="1:18" x14ac:dyDescent="0.3">
      <c r="B15" s="57"/>
    </row>
    <row r="16" spans="1:18" x14ac:dyDescent="0.3">
      <c r="B16" s="57"/>
    </row>
    <row r="17" spans="2:2" x14ac:dyDescent="0.3">
      <c r="B17" s="57"/>
    </row>
    <row r="18" spans="2:2" x14ac:dyDescent="0.3">
      <c r="B18" s="57"/>
    </row>
    <row r="19" spans="2:2" x14ac:dyDescent="0.3">
      <c r="B19" s="57"/>
    </row>
    <row r="20" spans="2:2" x14ac:dyDescent="0.3">
      <c r="B20" s="57"/>
    </row>
    <row r="21" spans="2:2" x14ac:dyDescent="0.3">
      <c r="B21" s="57"/>
    </row>
    <row r="22" spans="2:2" x14ac:dyDescent="0.3">
      <c r="B22" s="57"/>
    </row>
    <row r="23" spans="2:2" x14ac:dyDescent="0.3">
      <c r="B23" s="57"/>
    </row>
    <row r="24" spans="2:2" x14ac:dyDescent="0.3">
      <c r="B24" s="57"/>
    </row>
    <row r="25" spans="2:2" x14ac:dyDescent="0.3">
      <c r="B25" s="57"/>
    </row>
    <row r="26" spans="2:2" x14ac:dyDescent="0.3">
      <c r="B26" s="57"/>
    </row>
    <row r="27" spans="2:2" x14ac:dyDescent="0.3">
      <c r="B27" s="57"/>
    </row>
    <row r="28" spans="2:2" x14ac:dyDescent="0.3">
      <c r="B28" s="57"/>
    </row>
    <row r="29" spans="2:2" x14ac:dyDescent="0.3">
      <c r="B29" s="57"/>
    </row>
    <row r="30" spans="2:2" x14ac:dyDescent="0.3">
      <c r="B30" s="57"/>
    </row>
    <row r="31" spans="2:2" x14ac:dyDescent="0.3">
      <c r="B31" s="57"/>
    </row>
    <row r="32" spans="2:2" x14ac:dyDescent="0.3">
      <c r="B32" s="57"/>
    </row>
    <row r="33" spans="2:16" x14ac:dyDescent="0.3">
      <c r="B33" s="57"/>
    </row>
    <row r="34" spans="2:16" x14ac:dyDescent="0.3">
      <c r="B34" s="57"/>
    </row>
    <row r="37" spans="2:16" ht="30" customHeight="1" thickBot="1" x14ac:dyDescent="0.35">
      <c r="C37" s="55" t="s">
        <v>1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2:16" ht="30" customHeight="1" thickTop="1" x14ac:dyDescent="0.3">
      <c r="B38" s="18" t="s">
        <v>23</v>
      </c>
      <c r="C38" s="12" t="s">
        <v>3</v>
      </c>
      <c r="D38" s="13" t="s">
        <v>4</v>
      </c>
      <c r="E38" s="13" t="s">
        <v>5</v>
      </c>
      <c r="F38" s="13" t="s">
        <v>6</v>
      </c>
      <c r="G38" s="13" t="s">
        <v>7</v>
      </c>
      <c r="H38" s="13" t="s">
        <v>8</v>
      </c>
      <c r="I38" s="13" t="s">
        <v>9</v>
      </c>
      <c r="J38" s="13" t="s">
        <v>10</v>
      </c>
      <c r="K38" s="13" t="s">
        <v>11</v>
      </c>
      <c r="L38" s="13" t="s">
        <v>12</v>
      </c>
      <c r="M38" s="13" t="s">
        <v>13</v>
      </c>
      <c r="N38" s="13" t="s">
        <v>14</v>
      </c>
      <c r="O38" s="13" t="s">
        <v>15</v>
      </c>
      <c r="P38" s="13" t="s">
        <v>16</v>
      </c>
    </row>
    <row r="39" spans="2:16" ht="30" customHeight="1" x14ac:dyDescent="0.3">
      <c r="B39" s="57" t="s">
        <v>68</v>
      </c>
      <c r="C39" s="14" t="s">
        <v>18</v>
      </c>
      <c r="D39" s="37">
        <v>0.95</v>
      </c>
      <c r="E39" s="37">
        <v>0.95</v>
      </c>
      <c r="F39" s="37">
        <v>0.95</v>
      </c>
      <c r="G39" s="37">
        <v>0.95</v>
      </c>
      <c r="H39" s="37">
        <v>0.95</v>
      </c>
      <c r="I39" s="37">
        <v>0.95</v>
      </c>
      <c r="J39" s="37">
        <v>0.95</v>
      </c>
      <c r="K39" s="37">
        <v>0.95</v>
      </c>
      <c r="L39" s="37">
        <v>0.95</v>
      </c>
      <c r="M39" s="37">
        <v>0.95</v>
      </c>
      <c r="N39" s="37">
        <v>0.95</v>
      </c>
      <c r="O39" s="37">
        <v>0.95</v>
      </c>
      <c r="P39" s="21"/>
    </row>
    <row r="40" spans="2:16" ht="31.95" customHeight="1" x14ac:dyDescent="0.3">
      <c r="B40" s="57"/>
      <c r="C40" s="23" t="s">
        <v>25</v>
      </c>
      <c r="D40" s="47">
        <v>1</v>
      </c>
      <c r="E40" s="48">
        <v>1</v>
      </c>
      <c r="F40" s="48"/>
      <c r="G40" s="39"/>
      <c r="H40" s="39"/>
      <c r="I40" s="39"/>
      <c r="J40" s="25"/>
      <c r="K40" s="25"/>
      <c r="L40" s="25"/>
      <c r="M40" s="25"/>
      <c r="N40" s="25"/>
      <c r="O40" s="32"/>
      <c r="P40" s="21"/>
    </row>
    <row r="41" spans="2:16" ht="30" customHeight="1" x14ac:dyDescent="0.3">
      <c r="B41" s="22" t="s">
        <v>69</v>
      </c>
      <c r="C41" s="15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24"/>
    </row>
    <row r="42" spans="2:16" ht="15.75" customHeight="1" x14ac:dyDescent="0.3">
      <c r="B42" s="57" t="s">
        <v>27</v>
      </c>
    </row>
    <row r="43" spans="2:16" ht="15" customHeight="1" x14ac:dyDescent="0.3">
      <c r="B43" s="57"/>
    </row>
    <row r="44" spans="2:16" ht="15" customHeight="1" x14ac:dyDescent="0.3">
      <c r="B44" s="57"/>
    </row>
    <row r="45" spans="2:16" x14ac:dyDescent="0.3">
      <c r="B45" s="57"/>
    </row>
    <row r="46" spans="2:16" x14ac:dyDescent="0.3">
      <c r="B46" s="57"/>
    </row>
    <row r="47" spans="2:16" x14ac:dyDescent="0.3">
      <c r="B47" s="57"/>
    </row>
    <row r="48" spans="2:16" x14ac:dyDescent="0.3">
      <c r="B48" s="57"/>
    </row>
    <row r="49" spans="2:2" x14ac:dyDescent="0.3">
      <c r="B49" s="57"/>
    </row>
    <row r="50" spans="2:2" x14ac:dyDescent="0.3">
      <c r="B50" s="57"/>
    </row>
    <row r="51" spans="2:2" x14ac:dyDescent="0.3">
      <c r="B51" s="57"/>
    </row>
    <row r="52" spans="2:2" x14ac:dyDescent="0.3">
      <c r="B52" s="57"/>
    </row>
    <row r="53" spans="2:2" x14ac:dyDescent="0.3">
      <c r="B53" s="57"/>
    </row>
    <row r="54" spans="2:2" x14ac:dyDescent="0.3">
      <c r="B54" s="57"/>
    </row>
    <row r="55" spans="2:2" x14ac:dyDescent="0.3">
      <c r="B55" s="57"/>
    </row>
    <row r="56" spans="2:2" x14ac:dyDescent="0.3">
      <c r="B56" s="57"/>
    </row>
    <row r="57" spans="2:2" x14ac:dyDescent="0.3">
      <c r="B57" s="57"/>
    </row>
    <row r="58" spans="2:2" x14ac:dyDescent="0.3">
      <c r="B58" s="57"/>
    </row>
    <row r="59" spans="2:2" x14ac:dyDescent="0.3">
      <c r="B59" s="57"/>
    </row>
    <row r="60" spans="2:2" x14ac:dyDescent="0.3">
      <c r="B60" s="57"/>
    </row>
    <row r="61" spans="2:2" x14ac:dyDescent="0.3">
      <c r="B61" s="57"/>
    </row>
    <row r="62" spans="2:2" x14ac:dyDescent="0.3">
      <c r="B62" s="57"/>
    </row>
    <row r="63" spans="2:2" x14ac:dyDescent="0.3">
      <c r="B63" s="57"/>
    </row>
    <row r="64" spans="2:2" x14ac:dyDescent="0.3">
      <c r="B64" s="57"/>
    </row>
    <row r="65" spans="2:16" x14ac:dyDescent="0.3">
      <c r="B65" s="57"/>
    </row>
    <row r="67" spans="2:16" ht="30" customHeight="1" thickBot="1" x14ac:dyDescent="0.35">
      <c r="C67" s="55" t="s">
        <v>1</v>
      </c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  <row r="68" spans="2:16" ht="30" customHeight="1" thickTop="1" x14ac:dyDescent="0.3">
      <c r="B68" s="18" t="s">
        <v>28</v>
      </c>
      <c r="C68" s="12" t="s">
        <v>3</v>
      </c>
      <c r="D68" s="13" t="s">
        <v>4</v>
      </c>
      <c r="E68" s="13" t="s">
        <v>5</v>
      </c>
      <c r="F68" s="13" t="s">
        <v>6</v>
      </c>
      <c r="G68" s="13" t="s">
        <v>7</v>
      </c>
      <c r="H68" s="13" t="s">
        <v>8</v>
      </c>
      <c r="I68" s="13" t="s">
        <v>9</v>
      </c>
      <c r="J68" s="13" t="s">
        <v>10</v>
      </c>
      <c r="K68" s="13" t="s">
        <v>11</v>
      </c>
      <c r="L68" s="13" t="s">
        <v>12</v>
      </c>
      <c r="M68" s="13" t="s">
        <v>13</v>
      </c>
      <c r="N68" s="13" t="s">
        <v>14</v>
      </c>
      <c r="O68" s="13" t="s">
        <v>15</v>
      </c>
      <c r="P68" s="13" t="s">
        <v>16</v>
      </c>
    </row>
    <row r="69" spans="2:16" ht="30" customHeight="1" x14ac:dyDescent="0.3">
      <c r="B69" s="57" t="s">
        <v>62</v>
      </c>
      <c r="C69" s="14" t="s">
        <v>18</v>
      </c>
      <c r="D69" s="37">
        <v>0.75</v>
      </c>
      <c r="E69" s="37">
        <v>0.75</v>
      </c>
      <c r="F69" s="37">
        <v>0.75</v>
      </c>
      <c r="G69" s="37">
        <v>0.75</v>
      </c>
      <c r="H69" s="37">
        <v>0.75</v>
      </c>
      <c r="I69" s="37">
        <v>0.75</v>
      </c>
      <c r="J69" s="37">
        <v>0.75</v>
      </c>
      <c r="K69" s="37">
        <v>0.75</v>
      </c>
      <c r="L69" s="37">
        <v>0.75</v>
      </c>
      <c r="M69" s="37">
        <v>0.75</v>
      </c>
      <c r="N69" s="37">
        <v>0.75</v>
      </c>
      <c r="O69" s="37">
        <v>0.75</v>
      </c>
      <c r="P69" s="21"/>
    </row>
    <row r="70" spans="2:16" ht="31.95" customHeight="1" x14ac:dyDescent="0.3">
      <c r="B70" s="57"/>
      <c r="C70" s="23" t="s">
        <v>25</v>
      </c>
      <c r="D70" s="49">
        <v>0.9375</v>
      </c>
      <c r="E70" s="50">
        <v>0.9698</v>
      </c>
      <c r="F70" s="25"/>
      <c r="G70" s="25"/>
      <c r="H70" s="25"/>
      <c r="I70" s="25"/>
      <c r="J70" s="25"/>
      <c r="K70" s="25"/>
      <c r="L70" s="25"/>
      <c r="M70" s="25"/>
      <c r="N70" s="25"/>
      <c r="O70" s="32"/>
      <c r="P70" s="21"/>
    </row>
    <row r="71" spans="2:16" ht="30" customHeight="1" x14ac:dyDescent="0.3">
      <c r="B71" s="22" t="s">
        <v>70</v>
      </c>
      <c r="C71" s="15" t="s">
        <v>21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24"/>
    </row>
    <row r="72" spans="2:16" ht="15.75" customHeight="1" x14ac:dyDescent="0.3">
      <c r="B72" s="57" t="s">
        <v>27</v>
      </c>
    </row>
    <row r="73" spans="2:16" ht="15" customHeight="1" x14ac:dyDescent="0.3">
      <c r="B73" s="57"/>
    </row>
    <row r="74" spans="2:16" ht="15" customHeight="1" x14ac:dyDescent="0.3">
      <c r="B74" s="57"/>
    </row>
    <row r="75" spans="2:16" x14ac:dyDescent="0.3">
      <c r="B75" s="57"/>
    </row>
    <row r="76" spans="2:16" x14ac:dyDescent="0.3">
      <c r="B76" s="57"/>
    </row>
    <row r="77" spans="2:16" x14ac:dyDescent="0.3">
      <c r="B77" s="57"/>
    </row>
    <row r="78" spans="2:16" x14ac:dyDescent="0.3">
      <c r="B78" s="57"/>
    </row>
    <row r="79" spans="2:16" x14ac:dyDescent="0.3">
      <c r="B79" s="57"/>
    </row>
    <row r="80" spans="2:16" x14ac:dyDescent="0.3">
      <c r="B80" s="57"/>
    </row>
    <row r="81" spans="2:16" x14ac:dyDescent="0.3">
      <c r="B81" s="57"/>
    </row>
    <row r="82" spans="2:16" x14ac:dyDescent="0.3">
      <c r="B82" s="57"/>
    </row>
    <row r="83" spans="2:16" x14ac:dyDescent="0.3">
      <c r="B83" s="57"/>
    </row>
    <row r="84" spans="2:16" x14ac:dyDescent="0.3">
      <c r="B84" s="57"/>
    </row>
    <row r="85" spans="2:16" x14ac:dyDescent="0.3">
      <c r="B85" s="57"/>
    </row>
    <row r="86" spans="2:16" x14ac:dyDescent="0.3">
      <c r="B86" s="57"/>
    </row>
    <row r="87" spans="2:16" x14ac:dyDescent="0.3">
      <c r="B87" s="57"/>
    </row>
    <row r="88" spans="2:16" x14ac:dyDescent="0.3">
      <c r="B88" s="57"/>
    </row>
    <row r="89" spans="2:16" x14ac:dyDescent="0.3">
      <c r="B89" s="57"/>
    </row>
    <row r="90" spans="2:16" x14ac:dyDescent="0.3">
      <c r="B90" s="57"/>
    </row>
    <row r="91" spans="2:16" x14ac:dyDescent="0.3">
      <c r="B91" s="57"/>
    </row>
    <row r="92" spans="2:16" x14ac:dyDescent="0.3">
      <c r="B92" s="57"/>
    </row>
    <row r="93" spans="2:16" x14ac:dyDescent="0.3">
      <c r="B93" s="57"/>
    </row>
    <row r="94" spans="2:16" x14ac:dyDescent="0.3">
      <c r="B94" s="57"/>
    </row>
    <row r="95" spans="2:16" x14ac:dyDescent="0.3">
      <c r="B95" s="57"/>
    </row>
    <row r="96" spans="2:16" ht="30" customHeight="1" thickBot="1" x14ac:dyDescent="0.35">
      <c r="C96" s="55" t="s">
        <v>1</v>
      </c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  <row r="97" spans="2:16" ht="30" customHeight="1" thickTop="1" x14ac:dyDescent="0.3">
      <c r="B97" s="18" t="s">
        <v>33</v>
      </c>
      <c r="C97" s="12" t="s">
        <v>3</v>
      </c>
      <c r="D97" s="13" t="s">
        <v>4</v>
      </c>
      <c r="E97" s="13" t="s">
        <v>5</v>
      </c>
      <c r="F97" s="13" t="s">
        <v>6</v>
      </c>
      <c r="G97" s="13" t="s">
        <v>7</v>
      </c>
      <c r="H97" s="13" t="s">
        <v>8</v>
      </c>
      <c r="I97" s="13" t="s">
        <v>9</v>
      </c>
      <c r="J97" s="13" t="s">
        <v>10</v>
      </c>
      <c r="K97" s="13" t="s">
        <v>11</v>
      </c>
      <c r="L97" s="13" t="s">
        <v>12</v>
      </c>
      <c r="M97" s="13" t="s">
        <v>13</v>
      </c>
      <c r="N97" s="13" t="s">
        <v>14</v>
      </c>
      <c r="O97" s="13" t="s">
        <v>15</v>
      </c>
      <c r="P97" s="13" t="s">
        <v>16</v>
      </c>
    </row>
    <row r="98" spans="2:16" ht="36" x14ac:dyDescent="0.3">
      <c r="B98" s="57" t="s">
        <v>64</v>
      </c>
      <c r="C98" s="23" t="s">
        <v>31</v>
      </c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>
        <f>SUM(D98:O98)</f>
        <v>0</v>
      </c>
    </row>
    <row r="99" spans="2:16" ht="41.25" customHeight="1" x14ac:dyDescent="0.3">
      <c r="B99" s="57"/>
      <c r="C99" s="23" t="s">
        <v>32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1">
        <f>SUM(D99:O99)</f>
        <v>0</v>
      </c>
    </row>
    <row r="100" spans="2:16" ht="30" customHeight="1" x14ac:dyDescent="0.3">
      <c r="B100" s="22"/>
      <c r="C100" s="15" t="s">
        <v>21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24"/>
    </row>
    <row r="101" spans="2:16" ht="15.75" customHeight="1" x14ac:dyDescent="0.3">
      <c r="B101" s="57" t="s">
        <v>27</v>
      </c>
    </row>
    <row r="102" spans="2:16" ht="15" customHeight="1" x14ac:dyDescent="0.3">
      <c r="B102" s="57"/>
    </row>
    <row r="103" spans="2:16" ht="15" customHeight="1" x14ac:dyDescent="0.3">
      <c r="B103" s="57"/>
    </row>
    <row r="104" spans="2:16" x14ac:dyDescent="0.3">
      <c r="B104" s="57"/>
    </row>
    <row r="105" spans="2:16" x14ac:dyDescent="0.3">
      <c r="B105" s="57"/>
    </row>
    <row r="106" spans="2:16" x14ac:dyDescent="0.3">
      <c r="B106" s="57"/>
    </row>
    <row r="107" spans="2:16" x14ac:dyDescent="0.3">
      <c r="B107" s="57"/>
    </row>
    <row r="108" spans="2:16" x14ac:dyDescent="0.3">
      <c r="B108" s="57"/>
    </row>
    <row r="109" spans="2:16" x14ac:dyDescent="0.3">
      <c r="B109" s="57"/>
    </row>
    <row r="110" spans="2:16" x14ac:dyDescent="0.3">
      <c r="B110" s="57"/>
    </row>
    <row r="111" spans="2:16" x14ac:dyDescent="0.3">
      <c r="B111" s="57"/>
    </row>
    <row r="112" spans="2:16" x14ac:dyDescent="0.3">
      <c r="B112" s="57"/>
    </row>
    <row r="113" spans="2:16" x14ac:dyDescent="0.3">
      <c r="B113" s="57"/>
    </row>
    <row r="114" spans="2:16" x14ac:dyDescent="0.3">
      <c r="B114" s="57"/>
    </row>
    <row r="115" spans="2:16" x14ac:dyDescent="0.3">
      <c r="B115" s="57"/>
    </row>
    <row r="116" spans="2:16" x14ac:dyDescent="0.3">
      <c r="B116" s="57"/>
    </row>
    <row r="117" spans="2:16" x14ac:dyDescent="0.3">
      <c r="B117" s="57"/>
    </row>
    <row r="118" spans="2:16" x14ac:dyDescent="0.3">
      <c r="B118" s="57"/>
    </row>
    <row r="119" spans="2:16" x14ac:dyDescent="0.3">
      <c r="B119" s="57"/>
    </row>
    <row r="120" spans="2:16" x14ac:dyDescent="0.3">
      <c r="B120" s="57"/>
    </row>
    <row r="121" spans="2:16" x14ac:dyDescent="0.3">
      <c r="B121" s="57"/>
    </row>
    <row r="122" spans="2:16" x14ac:dyDescent="0.3">
      <c r="B122" s="57"/>
    </row>
    <row r="123" spans="2:16" x14ac:dyDescent="0.3">
      <c r="B123" s="57"/>
    </row>
    <row r="124" spans="2:16" x14ac:dyDescent="0.3">
      <c r="B124" s="57"/>
    </row>
    <row r="127" spans="2:16" ht="30" customHeight="1" thickBot="1" x14ac:dyDescent="0.35">
      <c r="C127" s="58" t="s">
        <v>1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</row>
    <row r="128" spans="2:16" ht="30" customHeight="1" thickTop="1" x14ac:dyDescent="0.3">
      <c r="B128" s="31" t="s">
        <v>33</v>
      </c>
      <c r="C128" s="12" t="s">
        <v>34</v>
      </c>
      <c r="D128" s="13" t="s">
        <v>4</v>
      </c>
      <c r="E128" s="13" t="s">
        <v>5</v>
      </c>
      <c r="F128" s="13" t="s">
        <v>6</v>
      </c>
      <c r="G128" s="13" t="s">
        <v>7</v>
      </c>
      <c r="H128" s="13" t="s">
        <v>8</v>
      </c>
      <c r="I128" s="13" t="s">
        <v>9</v>
      </c>
      <c r="J128" s="13" t="s">
        <v>10</v>
      </c>
      <c r="K128" s="13" t="s">
        <v>11</v>
      </c>
      <c r="L128" s="13" t="s">
        <v>12</v>
      </c>
      <c r="M128" s="13" t="s">
        <v>13</v>
      </c>
      <c r="N128" s="13" t="s">
        <v>14</v>
      </c>
      <c r="O128" s="13" t="s">
        <v>15</v>
      </c>
      <c r="P128" s="13" t="s">
        <v>16</v>
      </c>
    </row>
    <row r="129" spans="2:16" ht="30" customHeight="1" x14ac:dyDescent="0.3">
      <c r="B129" s="57" t="s">
        <v>65</v>
      </c>
      <c r="C129" s="14" t="s">
        <v>18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9"/>
    </row>
    <row r="130" spans="2:16" ht="30" customHeight="1" x14ac:dyDescent="0.3">
      <c r="B130" s="57"/>
      <c r="C130" s="14" t="s">
        <v>19</v>
      </c>
      <c r="D130" s="27"/>
      <c r="E130" s="28"/>
      <c r="F130" s="28"/>
      <c r="G130" s="28"/>
      <c r="H130" s="28"/>
      <c r="I130" s="28"/>
      <c r="J130" s="28"/>
      <c r="K130" s="16"/>
      <c r="L130" s="16"/>
      <c r="M130" s="16"/>
      <c r="N130" s="16"/>
      <c r="O130" s="17"/>
      <c r="P130" s="29"/>
    </row>
    <row r="131" spans="2:16" ht="30" customHeight="1" x14ac:dyDescent="0.3">
      <c r="B131" s="22"/>
      <c r="C131" s="15" t="s">
        <v>21</v>
      </c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24"/>
    </row>
    <row r="132" spans="2:16" ht="15.75" customHeight="1" x14ac:dyDescent="0.3">
      <c r="B132" s="57" t="s">
        <v>22</v>
      </c>
    </row>
    <row r="133" spans="2:16" ht="15" customHeight="1" x14ac:dyDescent="0.3">
      <c r="B133" s="57"/>
    </row>
    <row r="134" spans="2:16" ht="15" customHeight="1" x14ac:dyDescent="0.3">
      <c r="B134" s="57"/>
    </row>
    <row r="135" spans="2:16" x14ac:dyDescent="0.3">
      <c r="B135" s="57"/>
    </row>
    <row r="136" spans="2:16" x14ac:dyDescent="0.3">
      <c r="B136" s="57"/>
    </row>
    <row r="137" spans="2:16" x14ac:dyDescent="0.3">
      <c r="B137" s="57"/>
    </row>
    <row r="138" spans="2:16" x14ac:dyDescent="0.3">
      <c r="B138" s="57"/>
    </row>
    <row r="139" spans="2:16" x14ac:dyDescent="0.3">
      <c r="B139" s="57"/>
    </row>
    <row r="140" spans="2:16" x14ac:dyDescent="0.3">
      <c r="B140" s="57"/>
    </row>
    <row r="141" spans="2:16" x14ac:dyDescent="0.3">
      <c r="B141" s="57"/>
    </row>
    <row r="142" spans="2:16" x14ac:dyDescent="0.3">
      <c r="B142" s="57"/>
    </row>
    <row r="143" spans="2:16" x14ac:dyDescent="0.3">
      <c r="B143" s="57"/>
    </row>
    <row r="144" spans="2:16" x14ac:dyDescent="0.3">
      <c r="B144" s="57"/>
    </row>
    <row r="145" spans="2:16" x14ac:dyDescent="0.3">
      <c r="B145" s="57"/>
    </row>
    <row r="146" spans="2:16" x14ac:dyDescent="0.3">
      <c r="B146" s="57"/>
    </row>
    <row r="147" spans="2:16" x14ac:dyDescent="0.3">
      <c r="B147" s="57"/>
    </row>
    <row r="148" spans="2:16" x14ac:dyDescent="0.3">
      <c r="B148" s="57"/>
    </row>
    <row r="149" spans="2:16" x14ac:dyDescent="0.3">
      <c r="B149" s="57"/>
    </row>
    <row r="150" spans="2:16" x14ac:dyDescent="0.3">
      <c r="B150" s="57"/>
    </row>
    <row r="151" spans="2:16" x14ac:dyDescent="0.3">
      <c r="B151" s="57"/>
    </row>
    <row r="152" spans="2:16" x14ac:dyDescent="0.3">
      <c r="B152" s="57"/>
    </row>
    <row r="153" spans="2:16" x14ac:dyDescent="0.3">
      <c r="B153" s="57"/>
    </row>
    <row r="154" spans="2:16" x14ac:dyDescent="0.3">
      <c r="B154" s="57"/>
    </row>
    <row r="155" spans="2:16" x14ac:dyDescent="0.3">
      <c r="B155" s="57"/>
    </row>
    <row r="157" spans="2:16" ht="30" customHeight="1" thickBot="1" x14ac:dyDescent="0.35">
      <c r="C157" s="58" t="s">
        <v>1</v>
      </c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</row>
    <row r="158" spans="2:16" ht="30" customHeight="1" thickTop="1" x14ac:dyDescent="0.3">
      <c r="B158" s="31" t="s">
        <v>33</v>
      </c>
      <c r="C158" s="12" t="s">
        <v>45</v>
      </c>
      <c r="D158" s="13" t="s">
        <v>4</v>
      </c>
      <c r="E158" s="13" t="s">
        <v>5</v>
      </c>
      <c r="F158" s="13" t="s">
        <v>6</v>
      </c>
      <c r="G158" s="13" t="s">
        <v>7</v>
      </c>
      <c r="H158" s="13" t="s">
        <v>8</v>
      </c>
      <c r="I158" s="13" t="s">
        <v>9</v>
      </c>
      <c r="J158" s="13" t="s">
        <v>10</v>
      </c>
      <c r="K158" s="13" t="s">
        <v>11</v>
      </c>
      <c r="L158" s="13" t="s">
        <v>12</v>
      </c>
      <c r="M158" s="13" t="s">
        <v>13</v>
      </c>
      <c r="N158" s="13" t="s">
        <v>14</v>
      </c>
      <c r="O158" s="13" t="s">
        <v>15</v>
      </c>
      <c r="P158" s="13" t="s">
        <v>16</v>
      </c>
    </row>
    <row r="159" spans="2:16" ht="30" customHeight="1" x14ac:dyDescent="0.3">
      <c r="B159" s="57" t="s">
        <v>46</v>
      </c>
      <c r="C159" s="14" t="s">
        <v>18</v>
      </c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9"/>
    </row>
    <row r="160" spans="2:16" ht="30" customHeight="1" x14ac:dyDescent="0.3">
      <c r="B160" s="57"/>
      <c r="C160" s="14" t="s">
        <v>19</v>
      </c>
      <c r="D160" s="27"/>
      <c r="E160" s="28"/>
      <c r="F160" s="28"/>
      <c r="G160" s="28"/>
      <c r="H160" s="28"/>
      <c r="I160" s="28"/>
      <c r="J160" s="28"/>
      <c r="K160" s="16"/>
      <c r="L160" s="16"/>
      <c r="M160" s="16"/>
      <c r="N160" s="16"/>
      <c r="O160" s="17"/>
      <c r="P160" s="29"/>
    </row>
    <row r="161" spans="2:16" ht="30" customHeight="1" x14ac:dyDescent="0.3">
      <c r="B161" s="22"/>
      <c r="C161" s="15" t="s">
        <v>21</v>
      </c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24"/>
    </row>
    <row r="162" spans="2:16" ht="15.75" customHeight="1" x14ac:dyDescent="0.3">
      <c r="B162" s="57" t="s">
        <v>22</v>
      </c>
    </row>
    <row r="163" spans="2:16" ht="15" customHeight="1" x14ac:dyDescent="0.3">
      <c r="B163" s="57"/>
    </row>
    <row r="164" spans="2:16" ht="15" customHeight="1" x14ac:dyDescent="0.3">
      <c r="B164" s="57"/>
    </row>
    <row r="165" spans="2:16" x14ac:dyDescent="0.3">
      <c r="B165" s="57"/>
    </row>
    <row r="166" spans="2:16" x14ac:dyDescent="0.3">
      <c r="B166" s="57"/>
    </row>
    <row r="167" spans="2:16" x14ac:dyDescent="0.3">
      <c r="B167" s="57"/>
    </row>
    <row r="168" spans="2:16" x14ac:dyDescent="0.3">
      <c r="B168" s="57"/>
    </row>
    <row r="169" spans="2:16" x14ac:dyDescent="0.3">
      <c r="B169" s="57"/>
    </row>
    <row r="170" spans="2:16" x14ac:dyDescent="0.3">
      <c r="B170" s="57"/>
    </row>
    <row r="171" spans="2:16" x14ac:dyDescent="0.3">
      <c r="B171" s="57"/>
    </row>
    <row r="172" spans="2:16" x14ac:dyDescent="0.3">
      <c r="B172" s="57"/>
    </row>
    <row r="173" spans="2:16" x14ac:dyDescent="0.3">
      <c r="B173" s="57"/>
    </row>
    <row r="174" spans="2:16" x14ac:dyDescent="0.3">
      <c r="B174" s="57"/>
    </row>
    <row r="175" spans="2:16" x14ac:dyDescent="0.3">
      <c r="B175" s="57"/>
    </row>
    <row r="176" spans="2:16" x14ac:dyDescent="0.3">
      <c r="B176" s="57"/>
    </row>
    <row r="177" spans="2:16" x14ac:dyDescent="0.3">
      <c r="B177" s="57"/>
    </row>
    <row r="178" spans="2:16" x14ac:dyDescent="0.3">
      <c r="B178" s="57"/>
    </row>
    <row r="179" spans="2:16" x14ac:dyDescent="0.3">
      <c r="B179" s="57"/>
    </row>
    <row r="180" spans="2:16" x14ac:dyDescent="0.3">
      <c r="B180" s="57"/>
    </row>
    <row r="181" spans="2:16" x14ac:dyDescent="0.3">
      <c r="B181" s="57"/>
    </row>
    <row r="182" spans="2:16" x14ac:dyDescent="0.3">
      <c r="B182" s="57"/>
    </row>
    <row r="183" spans="2:16" x14ac:dyDescent="0.3">
      <c r="B183" s="57"/>
    </row>
    <row r="184" spans="2:16" x14ac:dyDescent="0.3">
      <c r="B184" s="57"/>
    </row>
    <row r="185" spans="2:16" x14ac:dyDescent="0.3">
      <c r="B185" s="57"/>
    </row>
    <row r="187" spans="2:16" ht="30" customHeight="1" thickBot="1" x14ac:dyDescent="0.35">
      <c r="C187" s="58" t="s">
        <v>1</v>
      </c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</row>
    <row r="188" spans="2:16" ht="30" customHeight="1" thickTop="1" x14ac:dyDescent="0.3">
      <c r="B188" s="31" t="s">
        <v>33</v>
      </c>
      <c r="C188" s="12" t="s">
        <v>45</v>
      </c>
      <c r="D188" s="13" t="s">
        <v>4</v>
      </c>
      <c r="E188" s="13" t="s">
        <v>5</v>
      </c>
      <c r="F188" s="13" t="s">
        <v>6</v>
      </c>
      <c r="G188" s="13" t="s">
        <v>7</v>
      </c>
      <c r="H188" s="13" t="s">
        <v>8</v>
      </c>
      <c r="I188" s="13" t="s">
        <v>9</v>
      </c>
      <c r="J188" s="13" t="s">
        <v>10</v>
      </c>
      <c r="K188" s="13" t="s">
        <v>11</v>
      </c>
      <c r="L188" s="13" t="s">
        <v>12</v>
      </c>
      <c r="M188" s="13" t="s">
        <v>13</v>
      </c>
      <c r="N188" s="13" t="s">
        <v>14</v>
      </c>
      <c r="O188" s="13" t="s">
        <v>15</v>
      </c>
      <c r="P188" s="13" t="s">
        <v>16</v>
      </c>
    </row>
    <row r="189" spans="2:16" ht="30" customHeight="1" x14ac:dyDescent="0.3">
      <c r="B189" s="57" t="s">
        <v>46</v>
      </c>
      <c r="C189" s="14" t="s">
        <v>18</v>
      </c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9"/>
    </row>
    <row r="190" spans="2:16" ht="30" customHeight="1" x14ac:dyDescent="0.3">
      <c r="B190" s="57"/>
      <c r="C190" s="14" t="s">
        <v>19</v>
      </c>
      <c r="D190" s="27"/>
      <c r="E190" s="28"/>
      <c r="F190" s="28"/>
      <c r="G190" s="28"/>
      <c r="H190" s="28"/>
      <c r="I190" s="28"/>
      <c r="J190" s="28"/>
      <c r="K190" s="16"/>
      <c r="L190" s="16"/>
      <c r="M190" s="16"/>
      <c r="N190" s="16"/>
      <c r="O190" s="17"/>
      <c r="P190" s="29"/>
    </row>
    <row r="191" spans="2:16" ht="30" customHeight="1" x14ac:dyDescent="0.3">
      <c r="B191" s="22"/>
      <c r="C191" s="15" t="s">
        <v>21</v>
      </c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24"/>
    </row>
    <row r="192" spans="2:16" ht="15.75" customHeight="1" x14ac:dyDescent="0.3">
      <c r="B192" s="57" t="s">
        <v>22</v>
      </c>
    </row>
    <row r="193" spans="2:2" ht="15" customHeight="1" x14ac:dyDescent="0.3">
      <c r="B193" s="57"/>
    </row>
    <row r="194" spans="2:2" ht="15" customHeight="1" x14ac:dyDescent="0.3">
      <c r="B194" s="57"/>
    </row>
    <row r="195" spans="2:2" x14ac:dyDescent="0.3">
      <c r="B195" s="57"/>
    </row>
    <row r="196" spans="2:2" x14ac:dyDescent="0.3">
      <c r="B196" s="57"/>
    </row>
    <row r="197" spans="2:2" x14ac:dyDescent="0.3">
      <c r="B197" s="57"/>
    </row>
    <row r="198" spans="2:2" x14ac:dyDescent="0.3">
      <c r="B198" s="57"/>
    </row>
    <row r="199" spans="2:2" x14ac:dyDescent="0.3">
      <c r="B199" s="57"/>
    </row>
    <row r="200" spans="2:2" x14ac:dyDescent="0.3">
      <c r="B200" s="57"/>
    </row>
    <row r="201" spans="2:2" x14ac:dyDescent="0.3">
      <c r="B201" s="57"/>
    </row>
    <row r="202" spans="2:2" x14ac:dyDescent="0.3">
      <c r="B202" s="57"/>
    </row>
    <row r="203" spans="2:2" x14ac:dyDescent="0.3">
      <c r="B203" s="57"/>
    </row>
    <row r="204" spans="2:2" x14ac:dyDescent="0.3">
      <c r="B204" s="57"/>
    </row>
    <row r="205" spans="2:2" x14ac:dyDescent="0.3">
      <c r="B205" s="57"/>
    </row>
    <row r="206" spans="2:2" x14ac:dyDescent="0.3">
      <c r="B206" s="57"/>
    </row>
    <row r="207" spans="2:2" x14ac:dyDescent="0.3">
      <c r="B207" s="57"/>
    </row>
    <row r="208" spans="2:2" x14ac:dyDescent="0.3">
      <c r="B208" s="57"/>
    </row>
    <row r="209" spans="2:2" x14ac:dyDescent="0.3">
      <c r="B209" s="57"/>
    </row>
    <row r="210" spans="2:2" x14ac:dyDescent="0.3">
      <c r="B210" s="57"/>
    </row>
    <row r="211" spans="2:2" x14ac:dyDescent="0.3">
      <c r="B211" s="57"/>
    </row>
    <row r="212" spans="2:2" x14ac:dyDescent="0.3">
      <c r="B212" s="57"/>
    </row>
    <row r="213" spans="2:2" x14ac:dyDescent="0.3">
      <c r="B213" s="57"/>
    </row>
    <row r="214" spans="2:2" x14ac:dyDescent="0.3">
      <c r="B214" s="57"/>
    </row>
    <row r="215" spans="2:2" x14ac:dyDescent="0.3">
      <c r="B215" s="57"/>
    </row>
  </sheetData>
  <mergeCells count="21">
    <mergeCell ref="C187:P187"/>
    <mergeCell ref="B189:B190"/>
    <mergeCell ref="B192:B215"/>
    <mergeCell ref="C127:P127"/>
    <mergeCell ref="B129:B130"/>
    <mergeCell ref="B132:B155"/>
    <mergeCell ref="C157:P157"/>
    <mergeCell ref="B159:B160"/>
    <mergeCell ref="B162:B185"/>
    <mergeCell ref="B101:B124"/>
    <mergeCell ref="C6:P6"/>
    <mergeCell ref="B8:B9"/>
    <mergeCell ref="B11:B34"/>
    <mergeCell ref="C37:P37"/>
    <mergeCell ref="B39:B40"/>
    <mergeCell ref="B42:B65"/>
    <mergeCell ref="C67:P67"/>
    <mergeCell ref="B69:B70"/>
    <mergeCell ref="B72:B95"/>
    <mergeCell ref="C96:P96"/>
    <mergeCell ref="B98:B99"/>
  </mergeCells>
  <conditionalFormatting sqref="D98:O98">
    <cfRule type="expression" dxfId="24" priority="18">
      <formula>#REF!="Porcentagem"</formula>
    </cfRule>
    <cfRule type="expression" dxfId="23" priority="19">
      <formula>#REF!="$"</formula>
    </cfRule>
  </conditionalFormatting>
  <conditionalFormatting sqref="D131:O131">
    <cfRule type="cellIs" dxfId="22" priority="11" operator="equal">
      <formula>""""""</formula>
    </cfRule>
    <cfRule type="cellIs" dxfId="21" priority="12" operator="greaterThan">
      <formula>1</formula>
    </cfRule>
    <cfRule type="cellIs" dxfId="20" priority="13" operator="lessThan">
      <formula>1.01</formula>
    </cfRule>
  </conditionalFormatting>
  <conditionalFormatting sqref="D161:O161">
    <cfRule type="cellIs" dxfId="19" priority="6" operator="equal">
      <formula>""""""</formula>
    </cfRule>
    <cfRule type="cellIs" dxfId="18" priority="7" operator="greaterThan">
      <formula>1</formula>
    </cfRule>
    <cfRule type="cellIs" dxfId="17" priority="8" operator="lessThan">
      <formula>1.01</formula>
    </cfRule>
  </conditionalFormatting>
  <conditionalFormatting sqref="D191:O191">
    <cfRule type="cellIs" dxfId="16" priority="1" operator="equal">
      <formula>""""""</formula>
    </cfRule>
    <cfRule type="cellIs" dxfId="15" priority="2" operator="greaterThan">
      <formula>1</formula>
    </cfRule>
    <cfRule type="cellIs" dxfId="14" priority="3" operator="lessThan">
      <formula>1.01</formula>
    </cfRule>
  </conditionalFormatting>
  <conditionalFormatting sqref="D40:P40">
    <cfRule type="expression" dxfId="13" priority="22">
      <formula>#REF!="Porcentagem"</formula>
    </cfRule>
    <cfRule type="expression" dxfId="12" priority="23">
      <formula>#REF!="$"</formula>
    </cfRule>
  </conditionalFormatting>
  <conditionalFormatting sqref="D70:P70">
    <cfRule type="expression" dxfId="11" priority="16">
      <formula>#REF!="Porcentagem"</formula>
    </cfRule>
    <cfRule type="expression" dxfId="10" priority="17">
      <formula>#REF!="$"</formula>
    </cfRule>
  </conditionalFormatting>
  <conditionalFormatting sqref="D99:P99">
    <cfRule type="expression" dxfId="9" priority="20">
      <formula>#REF!="Porcentagem"</formula>
    </cfRule>
    <cfRule type="expression" dxfId="8" priority="21">
      <formula>#REF!="$"</formula>
    </cfRule>
  </conditionalFormatting>
  <conditionalFormatting sqref="D130:P130">
    <cfRule type="expression" dxfId="7" priority="14">
      <formula>#REF!="Porcentagem"</formula>
    </cfRule>
    <cfRule type="expression" dxfId="6" priority="15">
      <formula>#REF!="$"</formula>
    </cfRule>
  </conditionalFormatting>
  <conditionalFormatting sqref="D160:P160">
    <cfRule type="expression" dxfId="5" priority="9">
      <formula>#REF!="Porcentagem"</formula>
    </cfRule>
    <cfRule type="expression" dxfId="4" priority="10">
      <formula>#REF!="$"</formula>
    </cfRule>
  </conditionalFormatting>
  <conditionalFormatting sqref="D190:P190">
    <cfRule type="expression" dxfId="3" priority="4">
      <formula>#REF!="Porcentagem"</formula>
    </cfRule>
    <cfRule type="expression" dxfId="2" priority="5">
      <formula>#REF!="$"</formula>
    </cfRule>
  </conditionalFormatting>
  <conditionalFormatting sqref="P9">
    <cfRule type="expression" dxfId="1" priority="24">
      <formula>#REF!="Porcentagem"</formula>
    </cfRule>
    <cfRule type="expression" dxfId="0" priority="25">
      <formula>#REF!="$"</formula>
    </cfRule>
  </conditionalFormatting>
  <pageMargins left="0.7" right="0.7" top="0.75" bottom="0.75" header="0.3" footer="0.3"/>
  <pageSetup scale="18" fitToHeight="0" orientation="portrait" r:id="rId1"/>
  <headerFooter>
    <oddFooter>&amp;C_x000D_&amp;1#&amp;"Calibri"&amp;9&amp;KFFFF00 Wiwynn 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Estrategia_PME</vt:lpstr>
      <vt:lpstr>Estrategia_SCREENER</vt:lpstr>
      <vt:lpstr>Estrategia_PE SI DEBUG2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francisco verdugo arredondo</dc:creator>
  <cp:keywords/>
  <dc:description/>
  <cp:lastModifiedBy>Juan Verdugo/WYMX/Wiwynn</cp:lastModifiedBy>
  <cp:revision/>
  <dcterms:created xsi:type="dcterms:W3CDTF">2022-02-03T06:55:32Z</dcterms:created>
  <dcterms:modified xsi:type="dcterms:W3CDTF">2025-07-02T00:32:49Z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1ade0f-4adc-4e98-91c6-3316c2d70b06_Enabled">
    <vt:lpwstr>true</vt:lpwstr>
  </property>
  <property fmtid="{D5CDD505-2E9C-101B-9397-08002B2CF9AE}" pid="3" name="MSIP_Label_551ade0f-4adc-4e98-91c6-3316c2d70b06_SetDate">
    <vt:lpwstr>2025-02-19T18:52:47Z</vt:lpwstr>
  </property>
  <property fmtid="{D5CDD505-2E9C-101B-9397-08002B2CF9AE}" pid="4" name="MSIP_Label_551ade0f-4adc-4e98-91c6-3316c2d70b06_Method">
    <vt:lpwstr>Standard</vt:lpwstr>
  </property>
  <property fmtid="{D5CDD505-2E9C-101B-9397-08002B2CF9AE}" pid="5" name="MSIP_Label_551ade0f-4adc-4e98-91c6-3316c2d70b06_Name">
    <vt:lpwstr>Wiwynn Confidential</vt:lpwstr>
  </property>
  <property fmtid="{D5CDD505-2E9C-101B-9397-08002B2CF9AE}" pid="6" name="MSIP_Label_551ade0f-4adc-4e98-91c6-3316c2d70b06_SiteId">
    <vt:lpwstr>da6e0628-fc83-4caf-9dd2-73061cbab167</vt:lpwstr>
  </property>
  <property fmtid="{D5CDD505-2E9C-101B-9397-08002B2CF9AE}" pid="7" name="MSIP_Label_551ade0f-4adc-4e98-91c6-3316c2d70b06_ActionId">
    <vt:lpwstr>3c3e3e85-b6bf-467d-bdf5-babf0628a814</vt:lpwstr>
  </property>
  <property fmtid="{D5CDD505-2E9C-101B-9397-08002B2CF9AE}" pid="8" name="MSIP_Label_551ade0f-4adc-4e98-91c6-3316c2d70b06_ContentBits">
    <vt:lpwstr>2</vt:lpwstr>
  </property>
  <property fmtid="{D5CDD505-2E9C-101B-9397-08002B2CF9AE}" pid="9" name="MSIP_Label_551ade0f-4adc-4e98-91c6-3316c2d70b06_Tag">
    <vt:lpwstr>10, 3, 0, 2</vt:lpwstr>
  </property>
</Properties>
</file>